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КПК" sheetId="2" r:id="rId1"/>
  </sheets>
  <definedNames>
    <definedName name="_xlnm.Print_Area" localSheetId="0">КПК!$A$1:$BM$85</definedName>
  </definedNames>
  <calcPr calcId="125725"/>
</workbook>
</file>

<file path=xl/calcChain.xml><?xml version="1.0" encoding="utf-8"?>
<calcChain xmlns="http://schemas.openxmlformats.org/spreadsheetml/2006/main">
  <c r="AC45" i="2"/>
  <c r="AO69"/>
  <c r="AO67"/>
  <c r="BE67"/>
  <c r="AO53"/>
  <c r="Y54"/>
  <c r="D44"/>
  <c r="BE64"/>
  <c r="BE65"/>
  <c r="BE66"/>
  <c r="BE63"/>
  <c r="AK44"/>
  <c r="AK45" s="1"/>
  <c r="BA45" s="1"/>
  <c r="BA44"/>
  <c r="BE69"/>
  <c r="U24"/>
  <c r="AO54"/>
</calcChain>
</file>

<file path=xl/sharedStrings.xml><?xml version="1.0" encoding="utf-8"?>
<sst xmlns="http://schemas.openxmlformats.org/spreadsheetml/2006/main" count="121" uniqueCount="96">
  <si>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</si>
  <si>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</si>
  <si>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</si>
  <si>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</si>
  <si>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</si>
  <si>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</si>
  <si>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</si>
  <si>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</si>
  <si>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</si>
  <si>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</si>
  <si>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</si>
  <si>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</si>
  <si>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</si>
  <si>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</si>
  <si>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</si>
  <si>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</si>
  <si>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</si>
  <si>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</si>
  <si>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</si>
  <si>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</si>
  <si>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</si>
  <si>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</si>
  <si>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</si>
  <si>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</si>
  <si>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</si>
  <si>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</si>
  <si>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</si>
  <si>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</si>
  <si>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</si>
  <si>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</si>
  <si>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</si>
  <si>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</si>
  <si>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</si>
  <si>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</si>
  <si>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</si>
  <si>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</si>
  <si>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</si>
  <si>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</si>
  <si>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</si>
  <si>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</si>
  <si>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</si>
  <si>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</si>
  <si>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</si>
  <si>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</si>
  <si>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</si>
  <si>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</si>
  <si>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</si>
  <si>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</si>
  <si>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</si>
  <si>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</si>
  <si>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</si>
  <si>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</si>
  <si>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</si>
  <si>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</si>
  <si>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</si>
  <si>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</si>
  <si>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</si>
  <si>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бюджетної програми місцевого бюджету на 2019  рік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</si>
  <si>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</si>
  <si>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</si>
  <si>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Фінансового управління Ніжинської міської ради</t>
  </si>
  <si>
    <t>1200000</t>
  </si>
  <si>
    <t>Орган з питань житлово-комунального господарства</t>
  </si>
  <si>
    <t>(КПКВК МБ)</t>
  </si>
  <si>
    <t>1210000</t>
  </si>
  <si>
    <t>Затрат</t>
  </si>
  <si>
    <t>Продукту</t>
  </si>
  <si>
    <t>Ефективності</t>
  </si>
  <si>
    <t>од.</t>
  </si>
  <si>
    <t/>
  </si>
  <si>
    <t>тис.грн.</t>
  </si>
  <si>
    <t>Керівник установи</t>
  </si>
  <si>
    <t>А.М.Кушніренко</t>
  </si>
  <si>
    <t xml:space="preserve">Ніжинської міської   ради                                        </t>
  </si>
  <si>
    <t>тис.грн..</t>
  </si>
  <si>
    <t>Програма</t>
  </si>
  <si>
    <t>Якості</t>
  </si>
  <si>
    <t>%</t>
  </si>
  <si>
    <t>Заходи із запобігання та ліквідації надзвичайних ситуацій та наслідків стихійного лиха</t>
  </si>
  <si>
    <t>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</si>
  <si>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Запобігання та ліквідація надзвичайних ситуацій та наслідків стихійного лиха</t>
  </si>
  <si>
    <t>Міська цільова програма розвитку  цивільного захисту м.Ніжина на 2019 рік</t>
  </si>
  <si>
    <t>Завдання 1. Запобігання та ліквідація надзвичайних ситуацій та наслідків стихійного лиха</t>
  </si>
  <si>
    <t>Обсяг видатків на  запобігання та ліквідація надзвичайних ситуацій та наслідків стихійного лиха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</si>
  <si>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</si>
  <si>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середня  вартість  одного  заходу</t>
  </si>
  <si>
    <t xml:space="preserve">обсяг видатків / кіль-сть заходів </t>
  </si>
  <si>
    <t xml:space="preserve">темп  зростання  обсягу видатків на запобігання та ліквідацію  надзвичайних  ситуацій  порівняно з минулим роком  </t>
  </si>
  <si>
    <t>обсяг видатків на 2019 рік/ обсяг видатків за 2018 рік*100 ( 130/167,96*100)</t>
  </si>
  <si>
    <t>0320</t>
  </si>
  <si>
    <t xml:space="preserve"> Кошторис на 2019рік</t>
  </si>
  <si>
    <r>
      <t>Конституція України;  Бюджетний кодекс України;</t>
    </r>
    <r>
      <rPr>
        <b/>
        <u/>
        <sz val="12"/>
        <rFont val="Times New Roman"/>
        <family val="1"/>
        <charset val="204"/>
      </rPr>
      <t xml:space="preserve">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постанова КМУ від 15.02.1999 №192 «Про затвердження Положення про організацію оповіщення і зв’язку у надзвичайних ситуаціях», Закон України  «Про місцеве самоврядування в Україні» (із змінами), рішення  позачергової сесії Ніжинської міської ради від 16.01.2019р. №7-50/2019</t>
    </r>
  </si>
  <si>
    <t>_  29 _ січня_№_2___________________________</t>
  </si>
  <si>
    <t>_  29 _ січня_№_11__________________________</t>
  </si>
  <si>
    <t>Заступник начальника фінансового управління</t>
  </si>
  <si>
    <t>М.Б.Фурса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</si>
</sst>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2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A36" zoomScale="85" zoomScaleNormal="85" zoomScaleSheetLayoutView="100" workbookViewId="0">
      <selection activeCell="A62" sqref="A62:F6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33" customHeight="1">
      <c r="AO1" s="103" t="s">
        <v>58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65" ht="15.95" customHeight="1">
      <c r="AO2" s="32" t="s">
        <v>0</v>
      </c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5" ht="15" customHeight="1">
      <c r="AO3" s="32" t="s">
        <v>1</v>
      </c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</row>
    <row r="4" spans="1:65" ht="39.75" customHeight="1">
      <c r="AO4" s="34" t="s">
        <v>59</v>
      </c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5">
      <c r="AO5" s="35" t="s">
        <v>28</v>
      </c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</row>
    <row r="6" spans="1:65" ht="15" customHeight="1">
      <c r="AO6" s="33" t="s">
        <v>92</v>
      </c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</row>
    <row r="7" spans="1:65" ht="17.25" customHeight="1">
      <c r="AO7" s="32" t="s">
        <v>10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M7" s="2"/>
    </row>
    <row r="8" spans="1:65" ht="21.95" customHeight="1">
      <c r="AO8" s="34" t="s">
        <v>60</v>
      </c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</row>
    <row r="9" spans="1:65" ht="15.95" customHeight="1">
      <c r="AO9" s="44" t="s">
        <v>2</v>
      </c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</row>
    <row r="10" spans="1:65" ht="15.95" customHeight="1">
      <c r="AO10" s="33" t="s">
        <v>93</v>
      </c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</row>
    <row r="13" spans="1:65" ht="15.75" customHeight="1">
      <c r="A13" s="45" t="s">
        <v>29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5" ht="15.75" customHeight="1">
      <c r="A14" s="45" t="s">
        <v>57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5" ht="6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</row>
    <row r="16" spans="1:65" ht="18.75" customHeight="1">
      <c r="A16" s="39">
        <v>1</v>
      </c>
      <c r="B16" s="39"/>
      <c r="C16" s="40" t="s">
        <v>61</v>
      </c>
      <c r="D16" s="41"/>
      <c r="E16" s="41"/>
      <c r="F16" s="41"/>
      <c r="G16" s="41"/>
      <c r="H16" s="41"/>
      <c r="I16" s="41"/>
      <c r="J16" s="41"/>
      <c r="K16" s="41"/>
      <c r="L16" s="34" t="s">
        <v>62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ht="27" customHeight="1">
      <c r="A17" s="36" t="s">
        <v>63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 t="s">
        <v>3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</row>
    <row r="18" spans="1:64" ht="20.25" customHeight="1">
      <c r="A18" s="39" t="s">
        <v>11</v>
      </c>
      <c r="B18" s="39"/>
      <c r="C18" s="40" t="s">
        <v>64</v>
      </c>
      <c r="D18" s="41"/>
      <c r="E18" s="41"/>
      <c r="F18" s="41"/>
      <c r="G18" s="41"/>
      <c r="H18" s="41"/>
      <c r="I18" s="41"/>
      <c r="J18" s="41"/>
      <c r="K18" s="41"/>
      <c r="L18" s="34" t="s">
        <v>59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ht="24" customHeight="1">
      <c r="A19" s="36" t="s">
        <v>63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 t="s">
        <v>4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</row>
    <row r="20" spans="1:64" ht="22.5" customHeight="1">
      <c r="A20" s="39">
        <v>3</v>
      </c>
      <c r="B20" s="39"/>
      <c r="C20" s="40">
        <v>1218110</v>
      </c>
      <c r="D20" s="41"/>
      <c r="E20" s="41"/>
      <c r="F20" s="41"/>
      <c r="G20" s="41"/>
      <c r="H20" s="41"/>
      <c r="I20" s="41"/>
      <c r="J20" s="41"/>
      <c r="K20" s="41"/>
      <c r="L20" s="42" t="s">
        <v>89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34" t="s">
        <v>78</v>
      </c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ht="20.100000000000001" customHeight="1">
      <c r="A22" s="8"/>
      <c r="B22" s="8"/>
      <c r="C22" s="8"/>
      <c r="D22" s="70" t="s">
        <v>30</v>
      </c>
      <c r="E22" s="70"/>
      <c r="F22" s="70"/>
      <c r="G22" s="70"/>
      <c r="H22" s="70"/>
      <c r="I22" s="70"/>
      <c r="J22" s="70"/>
      <c r="K22" s="8"/>
      <c r="L22" s="36" t="s">
        <v>31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 t="s">
        <v>5</v>
      </c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</row>
    <row r="23" spans="1:64" ht="6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ht="24.95" customHeight="1">
      <c r="A24" s="107" t="s">
        <v>6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37">
        <f>AS24+I25</f>
        <v>130000</v>
      </c>
      <c r="V24" s="37"/>
      <c r="W24" s="37"/>
      <c r="X24" s="37"/>
      <c r="Y24" s="37"/>
      <c r="Z24" s="37"/>
      <c r="AA24" s="37"/>
      <c r="AB24" s="37"/>
      <c r="AC24" s="37"/>
      <c r="AD24" s="37"/>
      <c r="AE24" s="105" t="s">
        <v>34</v>
      </c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37">
        <v>130000</v>
      </c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8" t="s">
        <v>33</v>
      </c>
      <c r="BE24" s="38"/>
      <c r="BF24" s="38"/>
      <c r="BG24" s="38"/>
      <c r="BH24" s="38"/>
      <c r="BI24" s="38"/>
      <c r="BJ24" s="38"/>
      <c r="BK24" s="38"/>
      <c r="BL24" s="38"/>
    </row>
    <row r="25" spans="1:64" ht="24.95" customHeight="1">
      <c r="A25" s="38" t="s">
        <v>32</v>
      </c>
      <c r="B25" s="38"/>
      <c r="C25" s="38"/>
      <c r="D25" s="38"/>
      <c r="E25" s="38"/>
      <c r="F25" s="38"/>
      <c r="G25" s="38"/>
      <c r="H25" s="38"/>
      <c r="I25" s="37">
        <v>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 t="s">
        <v>36</v>
      </c>
      <c r="U25" s="38"/>
      <c r="V25" s="38"/>
      <c r="W25" s="38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64" ht="9" customHeight="1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64" ht="15.75" customHeight="1">
      <c r="A27" s="32" t="s">
        <v>35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1:64" ht="92.25" customHeight="1">
      <c r="A28" s="93" t="s">
        <v>91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1:64" ht="6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57.75" customHeight="1">
      <c r="A30" s="94" t="s">
        <v>37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5" t="s">
        <v>79</v>
      </c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</row>
    <row r="31" spans="1:64" ht="8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64" ht="15.75" customHeight="1">
      <c r="A32" s="38" t="s">
        <v>38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</row>
    <row r="33" spans="1:79" ht="27.75" customHeight="1">
      <c r="A33" s="96" t="s">
        <v>46</v>
      </c>
      <c r="B33" s="96"/>
      <c r="C33" s="96"/>
      <c r="D33" s="96"/>
      <c r="E33" s="96"/>
      <c r="F33" s="96"/>
      <c r="G33" s="86" t="s">
        <v>39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5.75">
      <c r="A34" s="48">
        <v>1</v>
      </c>
      <c r="B34" s="48"/>
      <c r="C34" s="48"/>
      <c r="D34" s="48"/>
      <c r="E34" s="48"/>
      <c r="F34" s="48"/>
      <c r="G34" s="86">
        <v>2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8"/>
    </row>
    <row r="35" spans="1:79" ht="10.5" hidden="1" customHeight="1">
      <c r="A35" s="63" t="s">
        <v>15</v>
      </c>
      <c r="B35" s="63"/>
      <c r="C35" s="63"/>
      <c r="D35" s="63"/>
      <c r="E35" s="63"/>
      <c r="F35" s="63"/>
      <c r="G35" s="56" t="s">
        <v>16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8"/>
      <c r="CA35" s="1" t="s">
        <v>20</v>
      </c>
    </row>
    <row r="36" spans="1:79" ht="29.25" customHeight="1">
      <c r="A36" s="63">
        <v>1</v>
      </c>
      <c r="B36" s="63"/>
      <c r="C36" s="63"/>
      <c r="D36" s="63"/>
      <c r="E36" s="63"/>
      <c r="F36" s="63"/>
      <c r="G36" s="90" t="s">
        <v>80</v>
      </c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2"/>
      <c r="CA36" s="1" t="s">
        <v>21</v>
      </c>
    </row>
    <row r="37" spans="1:79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79" ht="15.75" customHeight="1">
      <c r="A38" s="32" t="s">
        <v>40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</row>
    <row r="39" spans="1:79" ht="15" customHeight="1">
      <c r="A39" s="85" t="s">
        <v>56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6"/>
      <c r="BJ39" s="6"/>
      <c r="BK39" s="6"/>
      <c r="BL39" s="6"/>
    </row>
    <row r="40" spans="1:79" ht="15.95" customHeight="1">
      <c r="A40" s="48" t="s">
        <v>46</v>
      </c>
      <c r="B40" s="48"/>
      <c r="C40" s="48"/>
      <c r="D40" s="69" t="s">
        <v>43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1"/>
      <c r="AC40" s="48" t="s">
        <v>47</v>
      </c>
      <c r="AD40" s="48"/>
      <c r="AE40" s="48"/>
      <c r="AF40" s="48"/>
      <c r="AG40" s="48"/>
      <c r="AH40" s="48"/>
      <c r="AI40" s="48"/>
      <c r="AJ40" s="48"/>
      <c r="AK40" s="48" t="s">
        <v>48</v>
      </c>
      <c r="AL40" s="48"/>
      <c r="AM40" s="48"/>
      <c r="AN40" s="48"/>
      <c r="AO40" s="48"/>
      <c r="AP40" s="48"/>
      <c r="AQ40" s="48"/>
      <c r="AR40" s="48"/>
      <c r="AS40" s="48" t="s">
        <v>44</v>
      </c>
      <c r="AT40" s="48"/>
      <c r="AU40" s="48"/>
      <c r="AV40" s="48"/>
      <c r="AW40" s="48"/>
      <c r="AX40" s="48"/>
      <c r="AY40" s="48"/>
      <c r="AZ40" s="48"/>
      <c r="BA40" s="48" t="s">
        <v>45</v>
      </c>
      <c r="BB40" s="48"/>
      <c r="BC40" s="48"/>
      <c r="BD40" s="48"/>
      <c r="BE40" s="48"/>
      <c r="BF40" s="48"/>
      <c r="BG40" s="48"/>
      <c r="BH40" s="48"/>
    </row>
    <row r="41" spans="1:79" ht="29.1" customHeight="1">
      <c r="A41" s="48"/>
      <c r="B41" s="48"/>
      <c r="C41" s="48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4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</row>
    <row r="42" spans="1:79" ht="15.75">
      <c r="A42" s="48">
        <v>1</v>
      </c>
      <c r="B42" s="48"/>
      <c r="C42" s="48"/>
      <c r="D42" s="52">
        <v>2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4"/>
      <c r="AC42" s="48">
        <v>3</v>
      </c>
      <c r="AD42" s="48"/>
      <c r="AE42" s="48"/>
      <c r="AF42" s="48"/>
      <c r="AG42" s="48"/>
      <c r="AH42" s="48"/>
      <c r="AI42" s="48"/>
      <c r="AJ42" s="48"/>
      <c r="AK42" s="48">
        <v>4</v>
      </c>
      <c r="AL42" s="48"/>
      <c r="AM42" s="48"/>
      <c r="AN42" s="48"/>
      <c r="AO42" s="48"/>
      <c r="AP42" s="48"/>
      <c r="AQ42" s="48"/>
      <c r="AR42" s="48"/>
      <c r="AS42" s="48">
        <v>5</v>
      </c>
      <c r="AT42" s="48"/>
      <c r="AU42" s="48"/>
      <c r="AV42" s="48"/>
      <c r="AW42" s="48"/>
      <c r="AX42" s="48"/>
      <c r="AY42" s="48"/>
      <c r="AZ42" s="48"/>
      <c r="BA42" s="48">
        <v>6</v>
      </c>
      <c r="BB42" s="48"/>
      <c r="BC42" s="48"/>
      <c r="BD42" s="48"/>
      <c r="BE42" s="48"/>
      <c r="BF42" s="48"/>
      <c r="BG42" s="48"/>
      <c r="BH42" s="48"/>
    </row>
    <row r="43" spans="1:79" s="5" customFormat="1" hidden="1">
      <c r="A43" s="63" t="s">
        <v>15</v>
      </c>
      <c r="B43" s="63"/>
      <c r="C43" s="63"/>
      <c r="D43" s="64" t="s">
        <v>16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6"/>
      <c r="AC43" s="47" t="s">
        <v>17</v>
      </c>
      <c r="AD43" s="47"/>
      <c r="AE43" s="47"/>
      <c r="AF43" s="47"/>
      <c r="AG43" s="47"/>
      <c r="AH43" s="47"/>
      <c r="AI43" s="47"/>
      <c r="AJ43" s="47"/>
      <c r="AK43" s="47" t="s">
        <v>18</v>
      </c>
      <c r="AL43" s="47"/>
      <c r="AM43" s="47"/>
      <c r="AN43" s="47"/>
      <c r="AO43" s="47"/>
      <c r="AP43" s="47"/>
      <c r="AQ43" s="47"/>
      <c r="AR43" s="47"/>
      <c r="AS43" s="89" t="s">
        <v>41</v>
      </c>
      <c r="AT43" s="47"/>
      <c r="AU43" s="47"/>
      <c r="AV43" s="47"/>
      <c r="AW43" s="47"/>
      <c r="AX43" s="47"/>
      <c r="AY43" s="47"/>
      <c r="AZ43" s="47"/>
      <c r="BA43" s="89" t="s">
        <v>42</v>
      </c>
      <c r="BB43" s="47"/>
      <c r="BC43" s="47"/>
      <c r="BD43" s="47"/>
      <c r="BE43" s="47"/>
      <c r="BF43" s="47"/>
      <c r="BG43" s="47"/>
      <c r="BH43" s="47"/>
      <c r="CA43" s="5" t="s">
        <v>22</v>
      </c>
    </row>
    <row r="44" spans="1:79" s="5" customFormat="1" ht="38.25" customHeight="1">
      <c r="A44" s="64">
        <v>1</v>
      </c>
      <c r="B44" s="65"/>
      <c r="C44" s="66"/>
      <c r="D44" s="52" t="str">
        <f>G36</f>
        <v>Запобігання та ліквідація надзвичайних ситуацій та наслідків стихійного лиха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4"/>
      <c r="AC44" s="60">
        <v>130000</v>
      </c>
      <c r="AD44" s="61"/>
      <c r="AE44" s="61"/>
      <c r="AF44" s="61"/>
      <c r="AG44" s="61"/>
      <c r="AH44" s="61"/>
      <c r="AI44" s="61"/>
      <c r="AJ44" s="62"/>
      <c r="AK44" s="60">
        <f>I25</f>
        <v>0</v>
      </c>
      <c r="AL44" s="61"/>
      <c r="AM44" s="61"/>
      <c r="AN44" s="61"/>
      <c r="AO44" s="61"/>
      <c r="AP44" s="61"/>
      <c r="AQ44" s="61"/>
      <c r="AR44" s="62"/>
      <c r="AS44" s="106"/>
      <c r="AT44" s="58"/>
      <c r="AU44" s="58"/>
      <c r="AV44" s="58"/>
      <c r="AW44" s="58"/>
      <c r="AX44" s="58"/>
      <c r="AY44" s="58"/>
      <c r="AZ44" s="59"/>
      <c r="BA44" s="57">
        <f>AC44+AK44</f>
        <v>130000</v>
      </c>
      <c r="BB44" s="58"/>
      <c r="BC44" s="58"/>
      <c r="BD44" s="58"/>
      <c r="BE44" s="58"/>
      <c r="BF44" s="58"/>
      <c r="BG44" s="58"/>
      <c r="BH44" s="59"/>
    </row>
    <row r="45" spans="1:79" s="5" customFormat="1" ht="15.75">
      <c r="A45" s="104"/>
      <c r="B45" s="104"/>
      <c r="C45" s="104"/>
      <c r="D45" s="75" t="s">
        <v>55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51">
        <f>AC44</f>
        <v>130000</v>
      </c>
      <c r="AD45" s="51"/>
      <c r="AE45" s="51"/>
      <c r="AF45" s="51"/>
      <c r="AG45" s="51"/>
      <c r="AH45" s="51"/>
      <c r="AI45" s="51"/>
      <c r="AJ45" s="51"/>
      <c r="AK45" s="51">
        <f>AK44</f>
        <v>0</v>
      </c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7">
        <f>AC45+AK45</f>
        <v>130000</v>
      </c>
      <c r="BB45" s="58"/>
      <c r="BC45" s="58"/>
      <c r="BD45" s="58"/>
      <c r="BE45" s="58"/>
      <c r="BF45" s="58"/>
      <c r="BG45" s="58"/>
      <c r="BH45" s="59"/>
      <c r="CA45" s="5" t="s">
        <v>23</v>
      </c>
    </row>
    <row r="47" spans="1:79" ht="15.75" customHeight="1">
      <c r="A47" s="32" t="s">
        <v>49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</row>
    <row r="48" spans="1:79" ht="15" customHeight="1">
      <c r="A48" s="84" t="s">
        <v>56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>
      <c r="A49" s="69" t="s">
        <v>12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1"/>
      <c r="Y49" s="48" t="s">
        <v>47</v>
      </c>
      <c r="Z49" s="48"/>
      <c r="AA49" s="48"/>
      <c r="AB49" s="48"/>
      <c r="AC49" s="48"/>
      <c r="AD49" s="48"/>
      <c r="AE49" s="48"/>
      <c r="AF49" s="48"/>
      <c r="AG49" s="48" t="s">
        <v>48</v>
      </c>
      <c r="AH49" s="48"/>
      <c r="AI49" s="48"/>
      <c r="AJ49" s="48"/>
      <c r="AK49" s="48"/>
      <c r="AL49" s="48"/>
      <c r="AM49" s="48"/>
      <c r="AN49" s="48"/>
      <c r="AO49" s="48" t="s">
        <v>45</v>
      </c>
      <c r="AP49" s="48"/>
      <c r="AQ49" s="48"/>
      <c r="AR49" s="48"/>
      <c r="AS49" s="48"/>
      <c r="AT49" s="48"/>
      <c r="AU49" s="48"/>
      <c r="AV49" s="48"/>
    </row>
    <row r="50" spans="1:79" ht="29.1" customHeight="1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4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</row>
    <row r="51" spans="1:79" ht="15.95" customHeight="1">
      <c r="A51" s="52">
        <v>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4"/>
      <c r="Y51" s="48">
        <v>2</v>
      </c>
      <c r="Z51" s="48"/>
      <c r="AA51" s="48"/>
      <c r="AB51" s="48"/>
      <c r="AC51" s="48"/>
      <c r="AD51" s="48"/>
      <c r="AE51" s="48"/>
      <c r="AF51" s="48"/>
      <c r="AG51" s="48">
        <v>3</v>
      </c>
      <c r="AH51" s="48"/>
      <c r="AI51" s="48"/>
      <c r="AJ51" s="48"/>
      <c r="AK51" s="48"/>
      <c r="AL51" s="48"/>
      <c r="AM51" s="48"/>
      <c r="AN51" s="48"/>
      <c r="AO51" s="48">
        <v>4</v>
      </c>
      <c r="AP51" s="48"/>
      <c r="AQ51" s="48"/>
      <c r="AR51" s="48"/>
      <c r="AS51" s="48"/>
      <c r="AT51" s="48"/>
      <c r="AU51" s="48"/>
      <c r="AV51" s="48"/>
    </row>
    <row r="52" spans="1:79" ht="12.75" hidden="1" customHeight="1">
      <c r="A52" s="56" t="s">
        <v>16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8"/>
      <c r="Y52" s="47" t="s">
        <v>17</v>
      </c>
      <c r="Z52" s="47"/>
      <c r="AA52" s="47"/>
      <c r="AB52" s="47"/>
      <c r="AC52" s="47"/>
      <c r="AD52" s="47"/>
      <c r="AE52" s="47"/>
      <c r="AF52" s="47"/>
      <c r="AG52" s="47" t="s">
        <v>18</v>
      </c>
      <c r="AH52" s="47"/>
      <c r="AI52" s="47"/>
      <c r="AJ52" s="47"/>
      <c r="AK52" s="47"/>
      <c r="AL52" s="47"/>
      <c r="AM52" s="47"/>
      <c r="AN52" s="47"/>
      <c r="AO52" s="47" t="s">
        <v>19</v>
      </c>
      <c r="AP52" s="47"/>
      <c r="AQ52" s="47"/>
      <c r="AR52" s="47"/>
      <c r="AS52" s="47"/>
      <c r="AT52" s="47"/>
      <c r="AU52" s="47"/>
      <c r="AV52" s="47"/>
      <c r="CA52" s="1" t="s">
        <v>24</v>
      </c>
    </row>
    <row r="53" spans="1:79" ht="42" customHeight="1">
      <c r="A53" s="52" t="s">
        <v>81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4"/>
      <c r="Y53" s="60">
        <v>130000</v>
      </c>
      <c r="Z53" s="61"/>
      <c r="AA53" s="61"/>
      <c r="AB53" s="61"/>
      <c r="AC53" s="61"/>
      <c r="AD53" s="61"/>
      <c r="AE53" s="61"/>
      <c r="AF53" s="62"/>
      <c r="AG53" s="60"/>
      <c r="AH53" s="61"/>
      <c r="AI53" s="61"/>
      <c r="AJ53" s="61"/>
      <c r="AK53" s="61"/>
      <c r="AL53" s="61"/>
      <c r="AM53" s="61"/>
      <c r="AN53" s="62"/>
      <c r="AO53" s="60">
        <f>Y53+AG53</f>
        <v>130000</v>
      </c>
      <c r="AP53" s="61"/>
      <c r="AQ53" s="61"/>
      <c r="AR53" s="61"/>
      <c r="AS53" s="61"/>
      <c r="AT53" s="61"/>
      <c r="AU53" s="61"/>
      <c r="AV53" s="62"/>
    </row>
    <row r="54" spans="1:79" s="5" customFormat="1" ht="21.75" customHeight="1">
      <c r="A54" s="75" t="s">
        <v>45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7"/>
      <c r="Y54" s="51">
        <f>Y53</f>
        <v>130000</v>
      </c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>
        <f>Y54+AG54</f>
        <v>130000</v>
      </c>
      <c r="AP54" s="51"/>
      <c r="AQ54" s="51"/>
      <c r="AR54" s="51"/>
      <c r="AS54" s="51"/>
      <c r="AT54" s="51"/>
      <c r="AU54" s="51"/>
      <c r="AV54" s="51"/>
      <c r="CA54" s="5" t="s">
        <v>25</v>
      </c>
    </row>
    <row r="56" spans="1:79" ht="15.75" customHeight="1">
      <c r="A56" s="38" t="s">
        <v>50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</row>
    <row r="57" spans="1:79" ht="30" customHeight="1">
      <c r="A57" s="48" t="s">
        <v>46</v>
      </c>
      <c r="B57" s="48"/>
      <c r="C57" s="48"/>
      <c r="D57" s="48"/>
      <c r="E57" s="48"/>
      <c r="F57" s="48"/>
      <c r="G57" s="52" t="s">
        <v>51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4"/>
      <c r="Z57" s="48" t="s">
        <v>8</v>
      </c>
      <c r="AA57" s="48"/>
      <c r="AB57" s="48"/>
      <c r="AC57" s="48"/>
      <c r="AD57" s="48"/>
      <c r="AE57" s="48" t="s">
        <v>7</v>
      </c>
      <c r="AF57" s="48"/>
      <c r="AG57" s="48"/>
      <c r="AH57" s="48"/>
      <c r="AI57" s="48"/>
      <c r="AJ57" s="48"/>
      <c r="AK57" s="48"/>
      <c r="AL57" s="48"/>
      <c r="AM57" s="48"/>
      <c r="AN57" s="48"/>
      <c r="AO57" s="52" t="s">
        <v>47</v>
      </c>
      <c r="AP57" s="53"/>
      <c r="AQ57" s="53"/>
      <c r="AR57" s="53"/>
      <c r="AS57" s="53"/>
      <c r="AT57" s="53"/>
      <c r="AU57" s="53"/>
      <c r="AV57" s="54"/>
      <c r="AW57" s="52" t="s">
        <v>48</v>
      </c>
      <c r="AX57" s="53"/>
      <c r="AY57" s="53"/>
      <c r="AZ57" s="53"/>
      <c r="BA57" s="53"/>
      <c r="BB57" s="53"/>
      <c r="BC57" s="53"/>
      <c r="BD57" s="54"/>
      <c r="BE57" s="52" t="s">
        <v>45</v>
      </c>
      <c r="BF57" s="53"/>
      <c r="BG57" s="53"/>
      <c r="BH57" s="53"/>
      <c r="BI57" s="53"/>
      <c r="BJ57" s="53"/>
      <c r="BK57" s="53"/>
      <c r="BL57" s="54"/>
    </row>
    <row r="58" spans="1:79" ht="15.75" customHeight="1">
      <c r="A58" s="48">
        <v>1</v>
      </c>
      <c r="B58" s="48"/>
      <c r="C58" s="48"/>
      <c r="D58" s="48"/>
      <c r="E58" s="48"/>
      <c r="F58" s="48"/>
      <c r="G58" s="52">
        <v>2</v>
      </c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4"/>
      <c r="Z58" s="48">
        <v>3</v>
      </c>
      <c r="AA58" s="48"/>
      <c r="AB58" s="48"/>
      <c r="AC58" s="48"/>
      <c r="AD58" s="48"/>
      <c r="AE58" s="48">
        <v>4</v>
      </c>
      <c r="AF58" s="48"/>
      <c r="AG58" s="48"/>
      <c r="AH58" s="48"/>
      <c r="AI58" s="48"/>
      <c r="AJ58" s="48"/>
      <c r="AK58" s="48"/>
      <c r="AL58" s="48"/>
      <c r="AM58" s="48"/>
      <c r="AN58" s="48"/>
      <c r="AO58" s="48">
        <v>5</v>
      </c>
      <c r="AP58" s="48"/>
      <c r="AQ58" s="48"/>
      <c r="AR58" s="48"/>
      <c r="AS58" s="48"/>
      <c r="AT58" s="48"/>
      <c r="AU58" s="48"/>
      <c r="AV58" s="48"/>
      <c r="AW58" s="48">
        <v>6</v>
      </c>
      <c r="AX58" s="48"/>
      <c r="AY58" s="48"/>
      <c r="AZ58" s="48"/>
      <c r="BA58" s="48"/>
      <c r="BB58" s="48"/>
      <c r="BC58" s="48"/>
      <c r="BD58" s="48"/>
      <c r="BE58" s="48">
        <v>7</v>
      </c>
      <c r="BF58" s="48"/>
      <c r="BG58" s="48"/>
      <c r="BH58" s="48"/>
      <c r="BI58" s="48"/>
      <c r="BJ58" s="48"/>
      <c r="BK58" s="48"/>
      <c r="BL58" s="48"/>
    </row>
    <row r="59" spans="1:79" ht="12.75" hidden="1" customHeight="1">
      <c r="A59" s="63" t="s">
        <v>54</v>
      </c>
      <c r="B59" s="63"/>
      <c r="C59" s="63"/>
      <c r="D59" s="63"/>
      <c r="E59" s="63"/>
      <c r="F59" s="63"/>
      <c r="G59" s="56" t="s">
        <v>16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8"/>
      <c r="Z59" s="63" t="s">
        <v>27</v>
      </c>
      <c r="AA59" s="63"/>
      <c r="AB59" s="63"/>
      <c r="AC59" s="63"/>
      <c r="AD59" s="63"/>
      <c r="AE59" s="55" t="s">
        <v>53</v>
      </c>
      <c r="AF59" s="55"/>
      <c r="AG59" s="55"/>
      <c r="AH59" s="55"/>
      <c r="AI59" s="55"/>
      <c r="AJ59" s="55"/>
      <c r="AK59" s="55"/>
      <c r="AL59" s="55"/>
      <c r="AM59" s="55"/>
      <c r="AN59" s="56"/>
      <c r="AO59" s="47" t="s">
        <v>17</v>
      </c>
      <c r="AP59" s="47"/>
      <c r="AQ59" s="47"/>
      <c r="AR59" s="47"/>
      <c r="AS59" s="47"/>
      <c r="AT59" s="47"/>
      <c r="AU59" s="47"/>
      <c r="AV59" s="47"/>
      <c r="AW59" s="47" t="s">
        <v>52</v>
      </c>
      <c r="AX59" s="47"/>
      <c r="AY59" s="47"/>
      <c r="AZ59" s="47"/>
      <c r="BA59" s="47"/>
      <c r="BB59" s="47"/>
      <c r="BC59" s="47"/>
      <c r="BD59" s="47"/>
      <c r="BE59" s="47" t="s">
        <v>19</v>
      </c>
      <c r="BF59" s="47"/>
      <c r="BG59" s="47"/>
      <c r="BH59" s="47"/>
      <c r="BI59" s="47"/>
      <c r="BJ59" s="47"/>
      <c r="BK59" s="47"/>
      <c r="BL59" s="47"/>
      <c r="CA59" s="1" t="s">
        <v>26</v>
      </c>
    </row>
    <row r="60" spans="1:79" ht="12.75" customHeight="1">
      <c r="A60" s="78">
        <v>1218110</v>
      </c>
      <c r="B60" s="79"/>
      <c r="C60" s="79"/>
      <c r="D60" s="79"/>
      <c r="E60" s="79"/>
      <c r="F60" s="80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6"/>
      <c r="Z60" s="64"/>
      <c r="AA60" s="65"/>
      <c r="AB60" s="65"/>
      <c r="AC60" s="65"/>
      <c r="AD60" s="66"/>
      <c r="AE60" s="64"/>
      <c r="AF60" s="65"/>
      <c r="AG60" s="65"/>
      <c r="AH60" s="65"/>
      <c r="AI60" s="65"/>
      <c r="AJ60" s="65"/>
      <c r="AK60" s="65"/>
      <c r="AL60" s="65"/>
      <c r="AM60" s="65"/>
      <c r="AN60" s="66"/>
      <c r="AO60" s="100"/>
      <c r="AP60" s="101"/>
      <c r="AQ60" s="101"/>
      <c r="AR60" s="101"/>
      <c r="AS60" s="101"/>
      <c r="AT60" s="101"/>
      <c r="AU60" s="101"/>
      <c r="AV60" s="102"/>
      <c r="AW60" s="100"/>
      <c r="AX60" s="101"/>
      <c r="AY60" s="101"/>
      <c r="AZ60" s="101"/>
      <c r="BA60" s="101"/>
      <c r="BB60" s="101"/>
      <c r="BC60" s="101"/>
      <c r="BD60" s="102"/>
      <c r="BE60" s="100"/>
      <c r="BF60" s="101"/>
      <c r="BG60" s="101"/>
      <c r="BH60" s="101"/>
      <c r="BI60" s="101"/>
      <c r="BJ60" s="101"/>
      <c r="BK60" s="101"/>
      <c r="BL60" s="102"/>
    </row>
    <row r="61" spans="1:79" ht="53.25" customHeight="1">
      <c r="A61" s="81"/>
      <c r="B61" s="82"/>
      <c r="C61" s="82"/>
      <c r="D61" s="82"/>
      <c r="E61" s="82"/>
      <c r="F61" s="83"/>
      <c r="G61" s="111" t="s">
        <v>82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3"/>
      <c r="Z61" s="64"/>
      <c r="AA61" s="65"/>
      <c r="AB61" s="65"/>
      <c r="AC61" s="65"/>
      <c r="AD61" s="66"/>
      <c r="AE61" s="64"/>
      <c r="AF61" s="65"/>
      <c r="AG61" s="65"/>
      <c r="AH61" s="65"/>
      <c r="AI61" s="65"/>
      <c r="AJ61" s="65"/>
      <c r="AK61" s="65"/>
      <c r="AL61" s="65"/>
      <c r="AM61" s="65"/>
      <c r="AN61" s="66"/>
      <c r="AO61" s="100"/>
      <c r="AP61" s="101"/>
      <c r="AQ61" s="101"/>
      <c r="AR61" s="101"/>
      <c r="AS61" s="101"/>
      <c r="AT61" s="101"/>
      <c r="AU61" s="101"/>
      <c r="AV61" s="102"/>
      <c r="AW61" s="100"/>
      <c r="AX61" s="101"/>
      <c r="AY61" s="101"/>
      <c r="AZ61" s="101"/>
      <c r="BA61" s="101"/>
      <c r="BB61" s="101"/>
      <c r="BC61" s="101"/>
      <c r="BD61" s="102"/>
      <c r="BE61" s="100"/>
      <c r="BF61" s="101"/>
      <c r="BG61" s="101"/>
      <c r="BH61" s="101"/>
      <c r="BI61" s="101"/>
      <c r="BJ61" s="101"/>
      <c r="BK61" s="101"/>
      <c r="BL61" s="102"/>
    </row>
    <row r="62" spans="1:79" ht="16.5" customHeight="1">
      <c r="A62" s="64"/>
      <c r="B62" s="65"/>
      <c r="C62" s="65"/>
      <c r="D62" s="65"/>
      <c r="E62" s="65"/>
      <c r="F62" s="66"/>
      <c r="G62" s="97" t="s">
        <v>65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9"/>
      <c r="Z62" s="64"/>
      <c r="AA62" s="65"/>
      <c r="AB62" s="65"/>
      <c r="AC62" s="65"/>
      <c r="AD62" s="66"/>
      <c r="AE62" s="64"/>
      <c r="AF62" s="65"/>
      <c r="AG62" s="65"/>
      <c r="AH62" s="65"/>
      <c r="AI62" s="65"/>
      <c r="AJ62" s="65"/>
      <c r="AK62" s="65"/>
      <c r="AL62" s="65"/>
      <c r="AM62" s="65"/>
      <c r="AN62" s="66"/>
      <c r="AO62" s="60"/>
      <c r="AP62" s="61"/>
      <c r="AQ62" s="61"/>
      <c r="AR62" s="61"/>
      <c r="AS62" s="61"/>
      <c r="AT62" s="61"/>
      <c r="AU62" s="61"/>
      <c r="AV62" s="62"/>
      <c r="AW62" s="60"/>
      <c r="AX62" s="61"/>
      <c r="AY62" s="61"/>
      <c r="AZ62" s="61"/>
      <c r="BA62" s="61"/>
      <c r="BB62" s="61"/>
      <c r="BC62" s="61"/>
      <c r="BD62" s="62"/>
      <c r="BE62" s="60"/>
      <c r="BF62" s="61"/>
      <c r="BG62" s="61"/>
      <c r="BH62" s="61"/>
      <c r="BI62" s="61"/>
      <c r="BJ62" s="61"/>
      <c r="BK62" s="61"/>
      <c r="BL62" s="62"/>
    </row>
    <row r="63" spans="1:79" ht="36" customHeight="1">
      <c r="A63" s="64"/>
      <c r="B63" s="65"/>
      <c r="C63" s="65"/>
      <c r="D63" s="65"/>
      <c r="E63" s="65"/>
      <c r="F63" s="66"/>
      <c r="G63" s="114" t="s">
        <v>83</v>
      </c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6"/>
      <c r="Z63" s="114" t="s">
        <v>74</v>
      </c>
      <c r="AA63" s="117"/>
      <c r="AB63" s="117"/>
      <c r="AC63" s="117"/>
      <c r="AD63" s="118"/>
      <c r="AE63" s="114" t="s">
        <v>90</v>
      </c>
      <c r="AF63" s="117"/>
      <c r="AG63" s="117"/>
      <c r="AH63" s="117"/>
      <c r="AI63" s="117"/>
      <c r="AJ63" s="117"/>
      <c r="AK63" s="117"/>
      <c r="AL63" s="117"/>
      <c r="AM63" s="117"/>
      <c r="AN63" s="118"/>
      <c r="AO63" s="108">
        <v>130</v>
      </c>
      <c r="AP63" s="109"/>
      <c r="AQ63" s="109"/>
      <c r="AR63" s="109"/>
      <c r="AS63" s="109"/>
      <c r="AT63" s="109"/>
      <c r="AU63" s="109"/>
      <c r="AV63" s="110"/>
      <c r="AW63" s="108"/>
      <c r="AX63" s="109"/>
      <c r="AY63" s="109"/>
      <c r="AZ63" s="109"/>
      <c r="BA63" s="109"/>
      <c r="BB63" s="109"/>
      <c r="BC63" s="109"/>
      <c r="BD63" s="110"/>
      <c r="BE63" s="108">
        <f>AO63</f>
        <v>130</v>
      </c>
      <c r="BF63" s="109"/>
      <c r="BG63" s="109"/>
      <c r="BH63" s="109"/>
      <c r="BI63" s="109"/>
      <c r="BJ63" s="109"/>
      <c r="BK63" s="109"/>
      <c r="BL63" s="110"/>
    </row>
    <row r="64" spans="1:79" ht="18.75" customHeight="1">
      <c r="A64" s="64"/>
      <c r="B64" s="65"/>
      <c r="C64" s="65"/>
      <c r="D64" s="65"/>
      <c r="E64" s="65"/>
      <c r="F64" s="66"/>
      <c r="G64" s="97" t="s">
        <v>66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97" t="s">
        <v>69</v>
      </c>
      <c r="AA64" s="119"/>
      <c r="AB64" s="119"/>
      <c r="AC64" s="119"/>
      <c r="AD64" s="120"/>
      <c r="AE64" s="97" t="s">
        <v>69</v>
      </c>
      <c r="AF64" s="119"/>
      <c r="AG64" s="119"/>
      <c r="AH64" s="119"/>
      <c r="AI64" s="119"/>
      <c r="AJ64" s="119"/>
      <c r="AK64" s="119"/>
      <c r="AL64" s="119"/>
      <c r="AM64" s="119"/>
      <c r="AN64" s="120"/>
      <c r="AO64" s="124"/>
      <c r="AP64" s="125"/>
      <c r="AQ64" s="125"/>
      <c r="AR64" s="125"/>
      <c r="AS64" s="125"/>
      <c r="AT64" s="125"/>
      <c r="AU64" s="125"/>
      <c r="AV64" s="126"/>
      <c r="AW64" s="60"/>
      <c r="AX64" s="61"/>
      <c r="AY64" s="61"/>
      <c r="AZ64" s="61"/>
      <c r="BA64" s="61"/>
      <c r="BB64" s="61"/>
      <c r="BC64" s="61"/>
      <c r="BD64" s="62"/>
      <c r="BE64" s="121">
        <f t="shared" ref="BE64:BE69" si="0">AO64</f>
        <v>0</v>
      </c>
      <c r="BF64" s="122"/>
      <c r="BG64" s="122"/>
      <c r="BH64" s="122"/>
      <c r="BI64" s="122"/>
      <c r="BJ64" s="122"/>
      <c r="BK64" s="122"/>
      <c r="BL64" s="123"/>
    </row>
    <row r="65" spans="1:65" ht="57.75" customHeight="1">
      <c r="A65" s="64"/>
      <c r="B65" s="65"/>
      <c r="C65" s="65"/>
      <c r="D65" s="65"/>
      <c r="E65" s="65"/>
      <c r="F65" s="66"/>
      <c r="G65" s="127" t="s">
        <v>84</v>
      </c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14" t="s">
        <v>68</v>
      </c>
      <c r="AA65" s="117"/>
      <c r="AB65" s="117"/>
      <c r="AC65" s="117"/>
      <c r="AD65" s="118"/>
      <c r="AE65" s="114" t="s">
        <v>75</v>
      </c>
      <c r="AF65" s="117"/>
      <c r="AG65" s="117"/>
      <c r="AH65" s="117"/>
      <c r="AI65" s="117"/>
      <c r="AJ65" s="117"/>
      <c r="AK65" s="117"/>
      <c r="AL65" s="117"/>
      <c r="AM65" s="117"/>
      <c r="AN65" s="118"/>
      <c r="AO65" s="60">
        <v>6</v>
      </c>
      <c r="AP65" s="61"/>
      <c r="AQ65" s="61"/>
      <c r="AR65" s="61"/>
      <c r="AS65" s="61"/>
      <c r="AT65" s="61"/>
      <c r="AU65" s="61"/>
      <c r="AV65" s="62"/>
      <c r="AW65" s="60"/>
      <c r="AX65" s="61"/>
      <c r="AY65" s="61"/>
      <c r="AZ65" s="61"/>
      <c r="BA65" s="61"/>
      <c r="BB65" s="61"/>
      <c r="BC65" s="61"/>
      <c r="BD65" s="62"/>
      <c r="BE65" s="121">
        <f t="shared" si="0"/>
        <v>6</v>
      </c>
      <c r="BF65" s="122"/>
      <c r="BG65" s="122"/>
      <c r="BH65" s="122"/>
      <c r="BI65" s="122"/>
      <c r="BJ65" s="122"/>
      <c r="BK65" s="122"/>
      <c r="BL65" s="123"/>
    </row>
    <row r="66" spans="1:65" ht="18" customHeight="1">
      <c r="A66" s="64"/>
      <c r="B66" s="65"/>
      <c r="C66" s="65"/>
      <c r="D66" s="65"/>
      <c r="E66" s="65"/>
      <c r="F66" s="66"/>
      <c r="G66" s="97" t="s">
        <v>67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97" t="s">
        <v>69</v>
      </c>
      <c r="AA66" s="119"/>
      <c r="AB66" s="119"/>
      <c r="AC66" s="119"/>
      <c r="AD66" s="120"/>
      <c r="AE66" s="97" t="s">
        <v>69</v>
      </c>
      <c r="AF66" s="119"/>
      <c r="AG66" s="119"/>
      <c r="AH66" s="119"/>
      <c r="AI66" s="119"/>
      <c r="AJ66" s="119"/>
      <c r="AK66" s="119"/>
      <c r="AL66" s="119"/>
      <c r="AM66" s="119"/>
      <c r="AN66" s="120"/>
      <c r="AO66" s="60"/>
      <c r="AP66" s="61"/>
      <c r="AQ66" s="61"/>
      <c r="AR66" s="61"/>
      <c r="AS66" s="61"/>
      <c r="AT66" s="61"/>
      <c r="AU66" s="61"/>
      <c r="AV66" s="62"/>
      <c r="AW66" s="60"/>
      <c r="AX66" s="61"/>
      <c r="AY66" s="61"/>
      <c r="AZ66" s="61"/>
      <c r="BA66" s="61"/>
      <c r="BB66" s="61"/>
      <c r="BC66" s="61"/>
      <c r="BD66" s="62"/>
      <c r="BE66" s="121">
        <f t="shared" si="0"/>
        <v>0</v>
      </c>
      <c r="BF66" s="122"/>
      <c r="BG66" s="122"/>
      <c r="BH66" s="122"/>
      <c r="BI66" s="122"/>
      <c r="BJ66" s="122"/>
      <c r="BK66" s="122"/>
      <c r="BL66" s="123"/>
    </row>
    <row r="67" spans="1:65" ht="48" customHeight="1">
      <c r="A67" s="64"/>
      <c r="B67" s="65"/>
      <c r="C67" s="65"/>
      <c r="D67" s="65"/>
      <c r="E67" s="65"/>
      <c r="F67" s="66"/>
      <c r="G67" s="114" t="s">
        <v>85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6"/>
      <c r="Z67" s="114" t="s">
        <v>70</v>
      </c>
      <c r="AA67" s="117"/>
      <c r="AB67" s="117"/>
      <c r="AC67" s="117"/>
      <c r="AD67" s="118"/>
      <c r="AE67" s="114" t="s">
        <v>86</v>
      </c>
      <c r="AF67" s="117"/>
      <c r="AG67" s="117"/>
      <c r="AH67" s="117"/>
      <c r="AI67" s="117"/>
      <c r="AJ67" s="117"/>
      <c r="AK67" s="117"/>
      <c r="AL67" s="117"/>
      <c r="AM67" s="117"/>
      <c r="AN67" s="118"/>
      <c r="AO67" s="57">
        <f>AO63/AO65</f>
        <v>21.666666666666668</v>
      </c>
      <c r="AP67" s="134"/>
      <c r="AQ67" s="134"/>
      <c r="AR67" s="134"/>
      <c r="AS67" s="134"/>
      <c r="AT67" s="134"/>
      <c r="AU67" s="134"/>
      <c r="AV67" s="135"/>
      <c r="AW67" s="60"/>
      <c r="AX67" s="61"/>
      <c r="AY67" s="61"/>
      <c r="AZ67" s="61"/>
      <c r="BA67" s="61"/>
      <c r="BB67" s="61"/>
      <c r="BC67" s="61"/>
      <c r="BD67" s="62"/>
      <c r="BE67" s="57">
        <f t="shared" si="0"/>
        <v>21.666666666666668</v>
      </c>
      <c r="BF67" s="134"/>
      <c r="BG67" s="134"/>
      <c r="BH67" s="134"/>
      <c r="BI67" s="134"/>
      <c r="BJ67" s="134"/>
      <c r="BK67" s="134"/>
      <c r="BL67" s="135"/>
    </row>
    <row r="68" spans="1:65" ht="18.75" customHeight="1">
      <c r="A68" s="64"/>
      <c r="B68" s="65"/>
      <c r="C68" s="65"/>
      <c r="D68" s="65"/>
      <c r="E68" s="65"/>
      <c r="F68" s="66"/>
      <c r="G68" s="97" t="s">
        <v>76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114"/>
      <c r="AA68" s="117"/>
      <c r="AB68" s="117"/>
      <c r="AC68" s="117"/>
      <c r="AD68" s="118"/>
      <c r="AE68" s="114"/>
      <c r="AF68" s="117"/>
      <c r="AG68" s="117"/>
      <c r="AH68" s="117"/>
      <c r="AI68" s="117"/>
      <c r="AJ68" s="117"/>
      <c r="AK68" s="117"/>
      <c r="AL68" s="117"/>
      <c r="AM68" s="117"/>
      <c r="AN68" s="118"/>
      <c r="AO68" s="121"/>
      <c r="AP68" s="122"/>
      <c r="AQ68" s="122"/>
      <c r="AR68" s="122"/>
      <c r="AS68" s="122"/>
      <c r="AT68" s="122"/>
      <c r="AU68" s="122"/>
      <c r="AV68" s="123"/>
      <c r="AW68" s="60"/>
      <c r="AX68" s="61"/>
      <c r="AY68" s="61"/>
      <c r="AZ68" s="61"/>
      <c r="BA68" s="61"/>
      <c r="BB68" s="61"/>
      <c r="BC68" s="61"/>
      <c r="BD68" s="62"/>
      <c r="BE68" s="121"/>
      <c r="BF68" s="122"/>
      <c r="BG68" s="122"/>
      <c r="BH68" s="122"/>
      <c r="BI68" s="122"/>
      <c r="BJ68" s="122"/>
      <c r="BK68" s="122"/>
      <c r="BL68" s="123"/>
    </row>
    <row r="69" spans="1:65" ht="52.5" customHeight="1">
      <c r="A69" s="64"/>
      <c r="B69" s="65"/>
      <c r="C69" s="65"/>
      <c r="D69" s="65"/>
      <c r="E69" s="65"/>
      <c r="F69" s="66"/>
      <c r="G69" s="114" t="s">
        <v>87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114" t="s">
        <v>77</v>
      </c>
      <c r="AA69" s="117"/>
      <c r="AB69" s="117"/>
      <c r="AC69" s="117"/>
      <c r="AD69" s="118"/>
      <c r="AE69" s="114" t="s">
        <v>88</v>
      </c>
      <c r="AF69" s="117"/>
      <c r="AG69" s="117"/>
      <c r="AH69" s="117"/>
      <c r="AI69" s="117"/>
      <c r="AJ69" s="117"/>
      <c r="AK69" s="117"/>
      <c r="AL69" s="117"/>
      <c r="AM69" s="117"/>
      <c r="AN69" s="118"/>
      <c r="AO69" s="129">
        <f>130/167.96</f>
        <v>0.77399380804953555</v>
      </c>
      <c r="AP69" s="130"/>
      <c r="AQ69" s="130"/>
      <c r="AR69" s="130"/>
      <c r="AS69" s="130"/>
      <c r="AT69" s="130"/>
      <c r="AU69" s="130"/>
      <c r="AV69" s="131"/>
      <c r="AW69" s="129"/>
      <c r="AX69" s="130"/>
      <c r="AY69" s="130"/>
      <c r="AZ69" s="130"/>
      <c r="BA69" s="130"/>
      <c r="BB69" s="130"/>
      <c r="BC69" s="130"/>
      <c r="BD69" s="131"/>
      <c r="BE69" s="129">
        <f t="shared" si="0"/>
        <v>0.77399380804953555</v>
      </c>
      <c r="BF69" s="130"/>
      <c r="BG69" s="130"/>
      <c r="BH69" s="130"/>
      <c r="BI69" s="130"/>
      <c r="BJ69" s="130"/>
      <c r="BK69" s="130"/>
      <c r="BL69" s="131"/>
    </row>
    <row r="70" spans="1:65"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9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5"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9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65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9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65" ht="21" customHeight="1">
      <c r="A73" s="136" t="s">
        <v>71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23"/>
      <c r="AO73" s="138" t="s">
        <v>72</v>
      </c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24"/>
      <c r="BI73" s="24"/>
      <c r="BJ73" s="24"/>
      <c r="BK73" s="24"/>
      <c r="BL73" s="24"/>
      <c r="BM73" s="24"/>
    </row>
    <row r="74" spans="1:65" ht="16.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139" t="s">
        <v>13</v>
      </c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24"/>
      <c r="AO74" s="140" t="s">
        <v>14</v>
      </c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24"/>
      <c r="BI74" s="24"/>
      <c r="BJ74" s="24"/>
      <c r="BK74" s="24"/>
      <c r="BL74" s="24"/>
      <c r="BM74" s="24"/>
    </row>
    <row r="75" spans="1:65" ht="15.75">
      <c r="A75" s="141" t="s">
        <v>9</v>
      </c>
      <c r="B75" s="141"/>
      <c r="C75" s="141"/>
      <c r="D75" s="141"/>
      <c r="E75" s="141"/>
      <c r="F75" s="141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</row>
    <row r="76" spans="1:65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</row>
    <row r="77" spans="1:65" ht="20.25" customHeight="1">
      <c r="A77" s="27" t="s">
        <v>94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29"/>
      <c r="AO77" s="133" t="s">
        <v>95</v>
      </c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30"/>
    </row>
    <row r="78" spans="1:65" ht="18.75">
      <c r="A78" s="31" t="s">
        <v>73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30"/>
      <c r="Q78" s="30"/>
      <c r="R78" s="30"/>
      <c r="S78" s="30"/>
      <c r="T78" s="30"/>
      <c r="U78" s="30"/>
      <c r="V78" s="30"/>
      <c r="W78" s="128" t="s">
        <v>13</v>
      </c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30"/>
      <c r="AO78" s="128" t="s">
        <v>14</v>
      </c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30"/>
    </row>
    <row r="80" spans="1:65" ht="16.5" customHeight="1">
      <c r="A80" s="16"/>
      <c r="B80" s="16"/>
      <c r="C80" s="16"/>
      <c r="D80" s="16"/>
      <c r="E80" s="16"/>
      <c r="F80" s="1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20"/>
      <c r="U80" s="16"/>
      <c r="V80" s="16"/>
      <c r="W80" s="3"/>
      <c r="X80" s="3"/>
      <c r="Y80" s="3"/>
      <c r="Z80" s="3"/>
      <c r="AA80" s="3"/>
      <c r="AB80" s="3"/>
      <c r="AC80" s="3"/>
      <c r="AD80" s="3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 spans="1:59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19"/>
      <c r="W81" s="22"/>
      <c r="X81" s="22"/>
      <c r="Y81" s="22"/>
      <c r="Z81" s="22"/>
      <c r="AA81" s="22"/>
      <c r="AB81" s="22"/>
      <c r="AC81" s="22"/>
      <c r="AD81" s="22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</row>
    <row r="82" spans="1:59" ht="15.75" customHeight="1">
      <c r="A82" s="36"/>
      <c r="B82" s="36"/>
      <c r="C82" s="36"/>
      <c r="D82" s="36"/>
      <c r="E82" s="36"/>
      <c r="F82" s="3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19"/>
      <c r="W82" s="19"/>
      <c r="X82" s="19"/>
      <c r="Y82" s="19"/>
      <c r="Z82" s="19"/>
      <c r="AA82" s="19"/>
      <c r="AB82" s="19"/>
      <c r="AC82" s="19"/>
      <c r="AD82" s="19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</row>
    <row r="83" spans="1:59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9"/>
      <c r="W83" s="19"/>
      <c r="X83" s="19"/>
      <c r="Y83" s="19"/>
      <c r="Z83" s="19"/>
      <c r="AA83" s="19"/>
      <c r="AB83" s="19"/>
      <c r="AC83" s="19"/>
      <c r="AD83" s="19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</row>
    <row r="84" spans="1:59" ht="15.6" customHeight="1">
      <c r="A84" s="16"/>
      <c r="B84" s="16"/>
      <c r="C84" s="16"/>
      <c r="D84" s="16"/>
      <c r="E84" s="16"/>
      <c r="F84" s="1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20"/>
      <c r="U84" s="16"/>
      <c r="V84" s="16"/>
      <c r="W84" s="3"/>
      <c r="X84" s="3"/>
      <c r="Y84" s="3"/>
      <c r="Z84" s="3"/>
      <c r="AA84" s="3"/>
      <c r="AB84" s="3"/>
      <c r="AC84" s="3"/>
      <c r="AD84" s="3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</row>
    <row r="85" spans="1:59"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19"/>
      <c r="W85" s="22"/>
      <c r="X85" s="22"/>
      <c r="Y85" s="22"/>
      <c r="Z85" s="22"/>
      <c r="AA85" s="22"/>
      <c r="AB85" s="22"/>
      <c r="AC85" s="22"/>
      <c r="AD85" s="22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</row>
    <row r="86" spans="1:59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</row>
    <row r="87" spans="1:59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59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9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59"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9"/>
      <c r="AE89" s="22"/>
      <c r="AF89" s="22"/>
      <c r="AG89" s="22"/>
      <c r="AH89" s="22"/>
      <c r="AI89" s="22"/>
      <c r="AJ89" s="22"/>
      <c r="AK89" s="22"/>
      <c r="AL89" s="22"/>
      <c r="AM89" s="22"/>
      <c r="AN89" s="19"/>
    </row>
    <row r="90" spans="1:59"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9"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59" ht="15.75"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59">
      <c r="AE93" s="22"/>
      <c r="AF93" s="22"/>
      <c r="AG93" s="22"/>
      <c r="AH93" s="22"/>
      <c r="AI93" s="22"/>
      <c r="AJ93" s="22"/>
      <c r="AK93" s="22"/>
      <c r="AL93" s="22"/>
      <c r="AM93" s="22"/>
      <c r="AN93" s="19"/>
    </row>
    <row r="94" spans="1:59"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6" spans="1:59" ht="15.75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</sheetData>
  <mergeCells count="210">
    <mergeCell ref="BE66:BL66"/>
    <mergeCell ref="BE67:BL67"/>
    <mergeCell ref="AO67:AV67"/>
    <mergeCell ref="BE68:BL68"/>
    <mergeCell ref="BE69:BL69"/>
    <mergeCell ref="A68:F68"/>
    <mergeCell ref="A69:F69"/>
    <mergeCell ref="Z68:AD68"/>
    <mergeCell ref="AW69:BD69"/>
    <mergeCell ref="AE68:AN68"/>
    <mergeCell ref="AE69:AN69"/>
    <mergeCell ref="G67:Y67"/>
    <mergeCell ref="G68:Y68"/>
    <mergeCell ref="W78:AM78"/>
    <mergeCell ref="AO78:BG78"/>
    <mergeCell ref="AO68:AV68"/>
    <mergeCell ref="AO69:AV69"/>
    <mergeCell ref="G69:Y69"/>
    <mergeCell ref="AW68:BD68"/>
    <mergeCell ref="Z67:AD67"/>
    <mergeCell ref="Z69:AD69"/>
    <mergeCell ref="W77:AM77"/>
    <mergeCell ref="AO77:BG77"/>
    <mergeCell ref="A73:V73"/>
    <mergeCell ref="W73:AM73"/>
    <mergeCell ref="AO73:BG73"/>
    <mergeCell ref="W74:AM74"/>
    <mergeCell ref="AO74:BG74"/>
    <mergeCell ref="A75:F75"/>
    <mergeCell ref="A67:F67"/>
    <mergeCell ref="AE62:AN62"/>
    <mergeCell ref="Z63:AD63"/>
    <mergeCell ref="Z64:AD64"/>
    <mergeCell ref="Z65:AD65"/>
    <mergeCell ref="Z66:AD66"/>
    <mergeCell ref="BE60:BL60"/>
    <mergeCell ref="AE63:AN63"/>
    <mergeCell ref="AO63:AV63"/>
    <mergeCell ref="BE64:BL64"/>
    <mergeCell ref="BE65:BL65"/>
    <mergeCell ref="AE64:AN64"/>
    <mergeCell ref="AE65:AN65"/>
    <mergeCell ref="AO65:AV65"/>
    <mergeCell ref="AO64:AV64"/>
    <mergeCell ref="AW63:BD63"/>
    <mergeCell ref="AW64:BD64"/>
    <mergeCell ref="AW65:BD65"/>
    <mergeCell ref="AW66:BD66"/>
    <mergeCell ref="AW67:BD67"/>
    <mergeCell ref="AE66:AN66"/>
    <mergeCell ref="AE67:AN67"/>
    <mergeCell ref="AO66:AV66"/>
    <mergeCell ref="AW60:BD60"/>
    <mergeCell ref="AO1:BL1"/>
    <mergeCell ref="A47:BL47"/>
    <mergeCell ref="A45:C45"/>
    <mergeCell ref="U24:AD24"/>
    <mergeCell ref="AE24:AR24"/>
    <mergeCell ref="AK45:AR45"/>
    <mergeCell ref="AS45:AZ45"/>
    <mergeCell ref="D22:J22"/>
    <mergeCell ref="AK44:AR44"/>
    <mergeCell ref="AS44:AZ44"/>
    <mergeCell ref="L22:AB22"/>
    <mergeCell ref="A35:F35"/>
    <mergeCell ref="T25:W25"/>
    <mergeCell ref="A25:H25"/>
    <mergeCell ref="I25:S25"/>
    <mergeCell ref="G35:BL35"/>
    <mergeCell ref="A24:T24"/>
    <mergeCell ref="A34:F34"/>
    <mergeCell ref="L30:BL30"/>
    <mergeCell ref="A32:BL32"/>
    <mergeCell ref="A33:F33"/>
    <mergeCell ref="G64:Y64"/>
    <mergeCell ref="Z60:AD60"/>
    <mergeCell ref="AE60:AN60"/>
    <mergeCell ref="AO60:AV60"/>
    <mergeCell ref="Z61:AD61"/>
    <mergeCell ref="Z62:AD62"/>
    <mergeCell ref="AW61:BD61"/>
    <mergeCell ref="AW62:BD62"/>
    <mergeCell ref="BE61:BL61"/>
    <mergeCell ref="BE62:BL62"/>
    <mergeCell ref="BE63:BL63"/>
    <mergeCell ref="G61:Y61"/>
    <mergeCell ref="AE61:AN61"/>
    <mergeCell ref="AO61:AV61"/>
    <mergeCell ref="AO62:AV62"/>
    <mergeCell ref="G62:Y62"/>
    <mergeCell ref="G63:Y63"/>
    <mergeCell ref="A39:BH39"/>
    <mergeCell ref="A40:C41"/>
    <mergeCell ref="BA44:BH44"/>
    <mergeCell ref="G34:BL34"/>
    <mergeCell ref="AO2:BL2"/>
    <mergeCell ref="AS43:AZ43"/>
    <mergeCell ref="BA42:BH42"/>
    <mergeCell ref="BA43:BH43"/>
    <mergeCell ref="D40:AB41"/>
    <mergeCell ref="A36:F36"/>
    <mergeCell ref="AC40:AJ41"/>
    <mergeCell ref="C16:K16"/>
    <mergeCell ref="AK42:AR42"/>
    <mergeCell ref="G33:BL33"/>
    <mergeCell ref="L19:BL19"/>
    <mergeCell ref="A19:K19"/>
    <mergeCell ref="G36:BL36"/>
    <mergeCell ref="A38:BL38"/>
    <mergeCell ref="A27:BL27"/>
    <mergeCell ref="A28:BL28"/>
    <mergeCell ref="A30:K30"/>
    <mergeCell ref="A16:B16"/>
    <mergeCell ref="L16:BL16"/>
    <mergeCell ref="L17:BL17"/>
    <mergeCell ref="A65:F65"/>
    <mergeCell ref="A66:F66"/>
    <mergeCell ref="A48:AV48"/>
    <mergeCell ref="D45:AB45"/>
    <mergeCell ref="AC42:AJ42"/>
    <mergeCell ref="AC43:AJ43"/>
    <mergeCell ref="AK43:AR43"/>
    <mergeCell ref="AC45:AJ45"/>
    <mergeCell ref="A44:C44"/>
    <mergeCell ref="D44:AB44"/>
    <mergeCell ref="G65:Y65"/>
    <mergeCell ref="G66:Y66"/>
    <mergeCell ref="AW59:BD59"/>
    <mergeCell ref="AO57:AV57"/>
    <mergeCell ref="A82:F82"/>
    <mergeCell ref="A42:C42"/>
    <mergeCell ref="A43:C43"/>
    <mergeCell ref="Z59:AD59"/>
    <mergeCell ref="Z58:AD58"/>
    <mergeCell ref="A63:F63"/>
    <mergeCell ref="A62:F62"/>
    <mergeCell ref="G58:Y58"/>
    <mergeCell ref="G59:Y59"/>
    <mergeCell ref="A58:F58"/>
    <mergeCell ref="A59:F59"/>
    <mergeCell ref="A49:X50"/>
    <mergeCell ref="A53:X53"/>
    <mergeCell ref="A51:X51"/>
    <mergeCell ref="A52:X52"/>
    <mergeCell ref="D42:AB42"/>
    <mergeCell ref="D43:AB43"/>
    <mergeCell ref="Z57:AD57"/>
    <mergeCell ref="G57:Y57"/>
    <mergeCell ref="A54:X54"/>
    <mergeCell ref="A60:F61"/>
    <mergeCell ref="A64:F64"/>
    <mergeCell ref="AK40:AR41"/>
    <mergeCell ref="AS40:AZ41"/>
    <mergeCell ref="BA45:BH45"/>
    <mergeCell ref="AO53:AV53"/>
    <mergeCell ref="BE57:BL57"/>
    <mergeCell ref="AO58:AV58"/>
    <mergeCell ref="AW58:BD58"/>
    <mergeCell ref="BE58:BL58"/>
    <mergeCell ref="AO51:AV51"/>
    <mergeCell ref="AS42:AZ42"/>
    <mergeCell ref="AG53:AN53"/>
    <mergeCell ref="AG52:AN52"/>
    <mergeCell ref="AC44:AJ44"/>
    <mergeCell ref="BA40:BH41"/>
    <mergeCell ref="AE85:AN85"/>
    <mergeCell ref="AO52:AV52"/>
    <mergeCell ref="Y49:AF50"/>
    <mergeCell ref="AG49:AN50"/>
    <mergeCell ref="AO85:BG85"/>
    <mergeCell ref="AG51:AN51"/>
    <mergeCell ref="Y51:AF51"/>
    <mergeCell ref="Y52:AF52"/>
    <mergeCell ref="AO80:BG80"/>
    <mergeCell ref="AO81:BG81"/>
    <mergeCell ref="AO84:BG84"/>
    <mergeCell ref="AO49:AV50"/>
    <mergeCell ref="AO54:AV54"/>
    <mergeCell ref="A56:BL56"/>
    <mergeCell ref="A57:F57"/>
    <mergeCell ref="Y54:AF54"/>
    <mergeCell ref="AG54:AN54"/>
    <mergeCell ref="BE59:BL59"/>
    <mergeCell ref="AW57:BD57"/>
    <mergeCell ref="AO59:AV59"/>
    <mergeCell ref="AE58:AN58"/>
    <mergeCell ref="AE59:AN59"/>
    <mergeCell ref="AE57:AN57"/>
    <mergeCell ref="Y53:AF53"/>
    <mergeCell ref="AO3:BL3"/>
    <mergeCell ref="AO6:BF6"/>
    <mergeCell ref="AO4:BL4"/>
    <mergeCell ref="AO5:BL5"/>
    <mergeCell ref="AC22:BL22"/>
    <mergeCell ref="AS24:BC24"/>
    <mergeCell ref="BD24:BL24"/>
    <mergeCell ref="AO7:BF7"/>
    <mergeCell ref="A20:B20"/>
    <mergeCell ref="C20:K20"/>
    <mergeCell ref="L20:AB20"/>
    <mergeCell ref="AO8:BF8"/>
    <mergeCell ref="AO9:BF9"/>
    <mergeCell ref="C18:K18"/>
    <mergeCell ref="L18:BL18"/>
    <mergeCell ref="A17:K17"/>
    <mergeCell ref="A18:B18"/>
    <mergeCell ref="AC20:BL20"/>
    <mergeCell ref="AO10:BF10"/>
    <mergeCell ref="A13:BL13"/>
    <mergeCell ref="A14:BL14"/>
  </mergeCells>
  <phoneticPr fontId="0" type="noConversion"/>
  <conditionalFormatting sqref="G89:L89">
    <cfRule type="cellIs" dxfId="1" priority="1" stopIfTrue="1" operator="equal">
      <formula>$G59</formula>
    </cfRule>
  </conditionalFormatting>
  <conditionalFormatting sqref="D45:I45">
    <cfRule type="cellIs" dxfId="0" priority="2" stopIfTrue="1" operator="equal">
      <formula>$D43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2019-01-29T12:37:05Z</cp:lastPrinted>
  <dcterms:created xsi:type="dcterms:W3CDTF">2016-08-15T09:54:21Z</dcterms:created>
  <dcterms:modified xsi:type="dcterms:W3CDTF">2019-01-30T12:54:08Z</dcterms:modified>
</cp:coreProperties>
</file>