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КПК0213242" sheetId="1" r:id="rId1"/>
  </sheets>
  <definedNames>
    <definedName name="Print_Area_0" localSheetId="0">КПК0213242!$A$1:$BM$99</definedName>
    <definedName name="Print_Area_0_0" localSheetId="0">КПК0213242!$A$1:$BM$99</definedName>
    <definedName name="а" localSheetId="0">КПК0213242!$A$1:$BM$99</definedName>
    <definedName name="аа1" localSheetId="0">КПК0213242!$A$1:$BM$99</definedName>
    <definedName name="_xlnm.Print_Area" localSheetId="0">КПК0213242!$A$1:$BM$99</definedName>
    <definedName name="ф1" localSheetId="0">КПК0213242!$A$1:$BM$99</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AB62" i="1"/>
  <c r="AR62" s="1"/>
  <c r="AS22"/>
  <c r="U22" s="1"/>
  <c r="BE86"/>
  <c r="BE85"/>
  <c r="BE84"/>
  <c r="BE83"/>
  <c r="BE81"/>
  <c r="BE80"/>
  <c r="BE79"/>
  <c r="BE77"/>
  <c r="BE76"/>
  <c r="BE75"/>
  <c r="BE73"/>
  <c r="BE72"/>
  <c r="AB65"/>
  <c r="AI65" s="1"/>
  <c r="AR64"/>
  <c r="AI64"/>
  <c r="AR63"/>
  <c r="AI63"/>
  <c r="AI62"/>
  <c r="AC54"/>
  <c r="AJ54" s="1"/>
  <c r="AS53"/>
  <c r="AJ53"/>
  <c r="AS52"/>
  <c r="AJ52"/>
  <c r="AS51"/>
  <c r="AJ51"/>
  <c r="AS54" l="1"/>
  <c r="AR65"/>
</calcChain>
</file>

<file path=xl/sharedStrings.xml><?xml version="1.0" encoding="utf-8"?>
<sst xmlns="http://schemas.openxmlformats.org/spreadsheetml/2006/main" count="171" uniqueCount="126">
  <si>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</si>
  <si>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</si>
  <si>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</si>
  <si>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 xml:space="preserve"> Виконавчий  комітет  Ніжинської  міської  ради</t>
  </si>
  <si>
    <t>(найменування головного розпорядника коштів місцевого бюджету)</t>
  </si>
  <si>
    <t>ПАСПОРТ</t>
  </si>
  <si>
    <t>бюджетної програми місцевого бюджету на 2020  рік</t>
  </si>
  <si>
    <t>1.</t>
  </si>
  <si>
    <t>0200000</t>
  </si>
  <si>
    <t>Виконком Ніжинської міської ради</t>
  </si>
  <si>
    <t>04061783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</si>
  <si>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</si>
  <si>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</si>
  <si>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</si>
  <si>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</si>
  <si>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0210000</t>
  </si>
  <si>
    <t>Виконавчі органи місцевих рад</t>
  </si>
  <si>
    <t xml:space="preserve">(найменування відповідального виконавця)                        </t>
  </si>
  <si>
    <t>3.</t>
  </si>
  <si>
    <t>0213242</t>
  </si>
  <si>
    <t>3242</t>
  </si>
  <si>
    <t>1090</t>
  </si>
  <si>
    <t>Інші заходи у сфері соціального захисту і соціального забезпечення</t>
  </si>
  <si>
    <t>25538000000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</si>
  <si>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</si>
  <si>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</si>
  <si>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</si>
  <si>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</si>
  <si>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Обсяг бюджетних призначень/бюджетних асигнувань</t>
  </si>
  <si>
    <t>гривень, у тому числі загального фонду</t>
  </si>
  <si>
    <t>гривень та</t>
  </si>
  <si>
    <t>спеціального фонду-</t>
  </si>
  <si>
    <t>гривень.</t>
  </si>
  <si>
    <t>5. Підстави для виконання бюджетної програми</t>
  </si>
  <si>
    <t>6. Цілі державної політики, на досягнення яких спрямована реалізація бюджетної програми</t>
  </si>
  <si>
    <t>№ з/п</t>
  </si>
  <si>
    <t>Ціль державної політики</t>
  </si>
  <si>
    <t>zp</t>
  </si>
  <si>
    <t>name</t>
  </si>
  <si>
    <t>p4.6</t>
  </si>
  <si>
    <t>Забезпечення ефективної соціальної підтримки населення</t>
  </si>
  <si>
    <t>s4.6</t>
  </si>
  <si>
    <t>7. Мета бюджетної програми</t>
  </si>
  <si>
    <t>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забезпечення сприятливих умов для найповнішої реалізації багатодітною сім'єю своїх функцій, підвищення її життєвого рівня, а також стверджування ролі сім'ї як основи суспільства; підтримка талановитої  студентської та учнівської молоді.</t>
  </si>
  <si>
    <t>8. Завдання бюджетної програми</t>
  </si>
  <si>
    <t>Завдання</t>
  </si>
  <si>
    <t>npp</t>
  </si>
  <si>
    <t>p4.7</t>
  </si>
  <si>
    <t>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t>
  </si>
  <si>
    <t>s4.7</t>
  </si>
  <si>
    <t>Забезпечення надання матеріальної допомоги багатодітним сім’ям</t>
  </si>
  <si>
    <t>Забезпечення надання підтримки талановитої  студентської та учнівської молоді</t>
  </si>
  <si>
    <t>9. Напрями використання бюджетних коштів</t>
  </si>
  <si>
    <t>гривень</t>
  </si>
  <si>
    <t>Напрями використання бюджетних коштів</t>
  </si>
  <si>
    <t>Загальний фонд</t>
  </si>
  <si>
    <t>Спеціальний фонд</t>
  </si>
  <si>
    <t>Усього</t>
  </si>
  <si>
    <t>pz2</t>
  </si>
  <si>
    <t>ps2</t>
  </si>
  <si>
    <t>formula=RC[-16]+RC[-8]</t>
  </si>
  <si>
    <t>p4.8</t>
  </si>
  <si>
    <t>надання матеріальної допомоги багатодітним сім’ям</t>
  </si>
  <si>
    <t>s4.8</t>
  </si>
  <si>
    <t>надання підтримки талановитої  студентської та учнівської молоді</t>
  </si>
  <si>
    <t>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</si>
  <si>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</si>
  <si>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</si>
  <si>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</si>
  <si>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p4.9</t>
  </si>
  <si>
    <t>Міська цільова програма "Турбота"</t>
  </si>
  <si>
    <t>s4.9</t>
  </si>
  <si>
    <t>Програма виплати стипендій обдарованій учнівській та студентській молоді міста</t>
  </si>
  <si>
    <t>Комплексна міська програма підтримки сім’ї, гендерної  рівності  та протидії  торгівлі  людьми на 2020рік</t>
  </si>
  <si>
    <t>11. Результативні показники бюджетної програми</t>
  </si>
  <si>
    <t>Показники</t>
  </si>
  <si>
    <t>Одиниця виміру</t>
  </si>
  <si>
    <t>Джерело інформації</t>
  </si>
  <si>
    <t>od_vim</t>
  </si>
  <si>
    <t>dger_inf</t>
  </si>
  <si>
    <t>s2</t>
  </si>
  <si>
    <t>p4.10</t>
  </si>
  <si>
    <t>Затрат</t>
  </si>
  <si>
    <t xml:space="preserve"> </t>
  </si>
  <si>
    <t>s4.10</t>
  </si>
  <si>
    <t>кількість звернень громадян по мат.допомогу</t>
  </si>
  <si>
    <t>осіб</t>
  </si>
  <si>
    <t>Внутрійшній облік</t>
  </si>
  <si>
    <t>кількість багатодітних сімей міста</t>
  </si>
  <si>
    <t>сімей</t>
  </si>
  <si>
    <t>Продукту</t>
  </si>
  <si>
    <t>кількість громадян, яким надано матеріальну підтримку</t>
  </si>
  <si>
    <t>кількість багатодітних сімей, які отримали підтримку</t>
  </si>
  <si>
    <t>кількість стипендиатів всього</t>
  </si>
  <si>
    <t>Ефективності</t>
  </si>
  <si>
    <t>середній розмір матеріальної допомоги</t>
  </si>
  <si>
    <t>грн.</t>
  </si>
  <si>
    <t>Розрахунок (обсяг видатків для надання  матеріальної допомоги соціально вразливим категоріям населення/кількість громадян, яким надано матеріальну підтримку)</t>
  </si>
  <si>
    <t>середній розмір підтримки на одну багатодітну родину</t>
  </si>
  <si>
    <t>Розрахунок (обсяг видатків для надання   матеріальної допомоги багатодітним сім’ям / кількість багатодітних сімей, які отримали підтримку)</t>
  </si>
  <si>
    <t>середній розмір стипендії на місяць</t>
  </si>
  <si>
    <t>Розрахунок (обсяз видатків для надання підтримки талановитої  студентської та учнівської молоді/кількість стипендиатів всього/6 місяців)</t>
  </si>
  <si>
    <t>Якості</t>
  </si>
  <si>
    <t>відсоток надання матеріальної допомоги від загальної кількості звернень громадян</t>
  </si>
  <si>
    <t>%</t>
  </si>
  <si>
    <t>Розрахунок (кількість громадян, яким надано матеріальну підтримку/кількість звернень громадян по мат.допомогу*100)</t>
  </si>
  <si>
    <t>збільшення/зменшення кількості громадян, яким надано матеріальну підтримку порівняно з попереднім  періодом</t>
  </si>
  <si>
    <t>відсоток надання матеріальної  підтримки багатодітним сім’ям від загальної кількості багатодітних сімей</t>
  </si>
  <si>
    <t>Розрахунок (кількість багатодітних сімей, які отримали підтримку/кількість багатодітних сімей міста)</t>
  </si>
  <si>
    <t>збільшення/зменшення багатодітних сімей, які отримали підтримку, порівняно з попереднім періодом</t>
  </si>
  <si>
    <t>Розрахунок (кількість багатодітних сімей, які отримали підтримку  в поточному році 50/кількість багатодітних сімей, які отримали підтримку  в минулому році 47*100-100)</t>
  </si>
  <si>
    <t>І.В.Алєксєєнко</t>
  </si>
  <si>
    <t>(підпис)</t>
  </si>
  <si>
    <t>(ініціали/ініціал, прізвище)</t>
  </si>
  <si>
    <t>ПОГОДЖЕНО:</t>
  </si>
  <si>
    <t>Фінансове управління  Ніжинської  міської  ради</t>
  </si>
  <si>
    <t>(Назва місцевого фінансового органу)</t>
  </si>
  <si>
    <t>(Дата погодження)</t>
  </si>
  <si>
    <t>М.П.</t>
  </si>
  <si>
    <t>Укази Президента України «Про заходи щодо поліпшення становища багатодітних сімей» від 12.11.1999 року № 1460/99, «Про додаткові заходи щодо посилення соціального захисту багатодітних і неповних сімей» від 30 грудня 2000 року № 1396/2000,   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міської ради №7-65/2019, №8-65/2019 від 24.12.2019р., рішення міської ради №5-70/2020 від 26.03.2020, рішення міської ради №4-71/2020 від 08.04.2020, рішення міської ради №10-75/2020 від 26.06.2020, рішення міської ради №12-76/2020 від 03.08.2020, рішення міської ради VII скликання від 27.08.2020р. №5-77/2020.</t>
  </si>
  <si>
    <t>Розрахунок (кількість громадян, яким надано матеріальну підтримку в поточному році 750/кількість громадян, яким надано матеріальну підтримку в минулому році 656*100-100)</t>
  </si>
  <si>
    <t>М.Б.Фурса</t>
  </si>
  <si>
    <t xml:space="preserve">   09.09.2020</t>
  </si>
  <si>
    <t>Заступник міського голови з питань діяльності виконавчих органів ради</t>
  </si>
  <si>
    <t>Заступник начальника  фінансового управління - начальник бюджетного відділу</t>
  </si>
  <si>
    <t>__09.09.2020______№__241_____________</t>
  </si>
</sst>
</file>

<file path=xl/styles.xml><?xml version="1.0" encoding="utf-8"?>
<styleSheet xmlns="http://schemas.openxmlformats.org/spreadsheetml/2006/main">
  <numFmts count="2">
    <numFmt numFmtId="164" formatCode="0.000"/>
    <numFmt numFmtId="165" formatCode="#0.00"/>
  </numFmts>
  <fonts count="17">
    <font>
      <sz val="10"/>
      <name val="Arial Cyr"/>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sz val="12"/>
      <name val="Times New Roman"/>
      <family val="1"/>
      <charset val="204"/>
    </font>
    <font>
      <b/>
      <sz val="11"/>
      <name val="Times New Roman CYR"/>
      <family val="1"/>
      <charset val="204"/>
    </font>
    <font>
      <b/>
      <sz val="11"/>
      <name val="Times New Roman"/>
      <family val="1"/>
      <charset val="1"/>
    </font>
    <font>
      <sz val="8"/>
      <name val="Times New Roman CYR"/>
      <charset val="204"/>
    </font>
    <font>
      <sz val="11"/>
      <name val="Times New Roman"/>
      <family val="1"/>
      <charset val="1"/>
    </font>
    <font>
      <b/>
      <sz val="12"/>
      <name val="Times New Roman"/>
      <family val="1"/>
      <charset val="1"/>
    </font>
    <font>
      <b/>
      <u/>
      <sz val="12"/>
      <name val="Times New Roman"/>
      <family val="1"/>
      <charset val="204"/>
    </font>
    <font>
      <sz val="11"/>
      <name val="Times New Roman"/>
      <family val="1"/>
      <charset val="204"/>
    </font>
    <font>
      <b/>
      <sz val="10"/>
      <name val="Times New Roman"/>
      <family val="1"/>
      <charset val="204"/>
    </font>
    <font>
      <b/>
      <sz val="9"/>
      <name val="Times New Roman"/>
      <family val="1"/>
      <charset val="1"/>
    </font>
    <font>
      <sz val="10"/>
      <color rgb="FF000000"/>
      <name val="Times New Roman"/>
      <family val="1"/>
      <charset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81">
    <xf numFmtId="0" fontId="0" fillId="0" borderId="0" xfId="0"/>
    <xf numFmtId="0" fontId="1" fillId="2" borderId="0" xfId="0" applyFont="1" applyFill="1"/>
    <xf numFmtId="0" fontId="0" fillId="2" borderId="0" xfId="0" applyFill="1"/>
    <xf numFmtId="0" fontId="5" fillId="2" borderId="0" xfId="0" applyFont="1" applyFill="1" applyBorder="1" applyAlignment="1"/>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2" fillId="2" borderId="0" xfId="0" applyFont="1" applyFill="1" applyBorder="1" applyAlignment="1">
      <alignment horizontal="center" vertical="top"/>
    </xf>
    <xf numFmtId="0" fontId="0" fillId="2" borderId="0" xfId="0" applyFont="1" applyFill="1" applyBorder="1" applyAlignment="1"/>
    <xf numFmtId="0" fontId="7" fillId="2" borderId="0" xfId="0" applyFont="1" applyFill="1" applyAlignment="1">
      <alignment horizontal="center" vertical="center"/>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0" xfId="0" applyFill="1" applyBorder="1" applyAlignment="1"/>
    <xf numFmtId="0" fontId="2" fillId="2" borderId="0" xfId="0" applyFont="1" applyFill="1" applyAlignment="1">
      <alignment horizontal="center" vertical="top"/>
    </xf>
    <xf numFmtId="0" fontId="9" fillId="2" borderId="0" xfId="0" applyFont="1" applyFill="1" applyBorder="1" applyAlignment="1">
      <alignment horizontal="center" vertical="top"/>
    </xf>
    <xf numFmtId="0" fontId="9" fillId="2" borderId="0" xfId="0" applyFont="1" applyFill="1" applyAlignment="1">
      <alignment horizontal="center" vertical="top"/>
    </xf>
    <xf numFmtId="0" fontId="3" fillId="2" borderId="0" xfId="0" applyFont="1" applyFill="1" applyAlignment="1">
      <alignment horizontal="center" vertical="center" wrapText="1"/>
    </xf>
    <xf numFmtId="2" fontId="12" fillId="2" borderId="0" xfId="0" applyNumberFormat="1" applyFont="1" applyFill="1" applyAlignment="1">
      <alignment horizontal="left" vertical="center" wrapText="1"/>
    </xf>
    <xf numFmtId="0" fontId="3" fillId="2" borderId="0" xfId="0" applyFont="1" applyFill="1" applyAlignment="1">
      <alignment horizontal="center" vertical="center"/>
    </xf>
    <xf numFmtId="164" fontId="12"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0" xfId="0" applyFont="1" applyFill="1" applyAlignment="1">
      <alignment vertical="center" wrapText="1"/>
    </xf>
    <xf numFmtId="0" fontId="13" fillId="2" borderId="0" xfId="0" applyFont="1" applyFill="1" applyBorder="1" applyAlignment="1">
      <alignment horizontal="right" vertical="center" wrapText="1"/>
    </xf>
    <xf numFmtId="0" fontId="13" fillId="2" borderId="0" xfId="0" applyFont="1" applyFill="1" applyAlignment="1">
      <alignment vertical="center" wrapText="1"/>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165" fontId="1" fillId="2" borderId="0" xfId="0" applyNumberFormat="1" applyFont="1" applyFill="1" applyBorder="1" applyAlignment="1">
      <alignment horizontal="center" vertical="center"/>
    </xf>
    <xf numFmtId="0" fontId="14" fillId="2" borderId="0" xfId="0" applyFont="1" applyFill="1"/>
    <xf numFmtId="4" fontId="1" fillId="2"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4" fontId="1" fillId="2" borderId="0"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Border="1" applyAlignment="1">
      <alignment horizontal="left"/>
    </xf>
    <xf numFmtId="0" fontId="2" fillId="2" borderId="0" xfId="0" applyFont="1" applyFill="1" applyAlignment="1">
      <alignment horizontal="center"/>
    </xf>
    <xf numFmtId="0" fontId="4" fillId="2" borderId="0" xfId="0" applyFont="1" applyFill="1"/>
    <xf numFmtId="0" fontId="2" fillId="2" borderId="0" xfId="0" applyFont="1" applyFill="1" applyBorder="1" applyAlignment="1">
      <alignment horizontal="left" vertical="top" wrapText="1"/>
    </xf>
    <xf numFmtId="0" fontId="3" fillId="2" borderId="0" xfId="0" applyFont="1" applyFill="1" applyBorder="1" applyAlignment="1">
      <alignment vertical="center" wrapText="1"/>
    </xf>
    <xf numFmtId="0" fontId="4" fillId="2" borderId="1"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9" fillId="2" borderId="0" xfId="0" applyFont="1" applyFill="1" applyBorder="1" applyAlignment="1">
      <alignment horizontal="center" vertical="top" wrapText="1"/>
    </xf>
    <xf numFmtId="0" fontId="2" fillId="2" borderId="0" xfId="0" applyFont="1" applyFill="1" applyBorder="1" applyAlignment="1">
      <alignment horizontal="center" vertical="top" wrapText="1"/>
    </xf>
    <xf numFmtId="0" fontId="8" fillId="2" borderId="1" xfId="0" applyFont="1" applyFill="1" applyBorder="1" applyAlignment="1">
      <alignment horizontal="left" vertical="top" wrapText="1"/>
    </xf>
    <xf numFmtId="0" fontId="9" fillId="2" borderId="2"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justify" vertical="center" wrapText="1"/>
    </xf>
    <xf numFmtId="4" fontId="11" fillId="2" borderId="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13"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top" wrapText="1"/>
    </xf>
    <xf numFmtId="0" fontId="6" fillId="2" borderId="0" xfId="0" applyFont="1" applyFill="1" applyBorder="1" applyAlignment="1">
      <alignment horizontal="left" vertical="top" wrapText="1"/>
    </xf>
    <xf numFmtId="0" fontId="13" fillId="2" borderId="1" xfId="0" applyFont="1" applyFill="1" applyBorder="1" applyAlignment="1">
      <alignment horizontal="right" vertical="center" wrapText="1"/>
    </xf>
    <xf numFmtId="165" fontId="1" fillId="2" borderId="3"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top" wrapText="1"/>
    </xf>
    <xf numFmtId="4" fontId="14" fillId="2" borderId="3"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 fillId="2" borderId="3" xfId="0" applyFont="1" applyFill="1" applyBorder="1" applyAlignment="1">
      <alignment horizontal="center" vertical="top" wrapText="1"/>
    </xf>
    <xf numFmtId="0" fontId="14" fillId="2" borderId="3"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0" xfId="0" applyFont="1" applyFill="1" applyBorder="1" applyAlignment="1">
      <alignment horizontal="center"/>
    </xf>
    <xf numFmtId="14" fontId="16" fillId="2" borderId="1" xfId="0" applyNumberFormat="1" applyFont="1"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5" fillId="2" borderId="0" xfId="0" applyFont="1" applyFill="1" applyBorder="1" applyAlignment="1">
      <alignment horizontal="center" vertical="center" wrapText="1"/>
    </xf>
    <xf numFmtId="0" fontId="1" fillId="2" borderId="2" xfId="0" applyFont="1" applyFill="1" applyBorder="1" applyAlignment="1">
      <alignment horizontal="left"/>
    </xf>
  </cellXfs>
  <cellStyles count="1">
    <cellStyle name="Обычный" xfId="0" builtinId="0"/>
  </cellStyles>
  <dxfs count="6">
    <dxf>
      <font>
        <color rgb="FFFFFFFF"/>
      </font>
    </dxf>
    <dxf>
      <font>
        <color rgb="FFFFFFFF"/>
      </font>
    </dxf>
    <dxf>
      <font>
        <color rgb="FFFFFFFF"/>
      </font>
    </dxf>
    <dxf>
      <font>
        <color rgb="FFFFFFFF"/>
      </font>
    </dxf>
    <dxf>
      <font>
        <color rgb="FFFFFFFF"/>
      </font>
    </dxf>
    <dxf>
      <font>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99"/>
  <sheetViews>
    <sheetView tabSelected="1" zoomScale="115" zoomScaleNormal="115" workbookViewId="0">
      <selection activeCell="BF13" sqref="BF13"/>
    </sheetView>
  </sheetViews>
  <sheetFormatPr defaultRowHeight="12.75"/>
  <cols>
    <col min="1" max="1" width="2.5703125" style="1" customWidth="1"/>
    <col min="2" max="70" width="2" style="1" customWidth="1"/>
    <col min="71" max="77" width="1.5703125" style="1"/>
    <col min="78" max="78" width="3.42578125" style="1"/>
    <col min="79" max="79" width="0" style="1" hidden="1"/>
    <col min="80" max="1025" width="7.5703125" style="1"/>
    <col min="1026" max="16384" width="9.140625" style="2"/>
  </cols>
  <sheetData>
    <row r="1" spans="1:77" ht="44.25" customHeight="1">
      <c r="AO1" s="40" t="s">
        <v>0</v>
      </c>
      <c r="AP1" s="40"/>
      <c r="AQ1" s="40"/>
      <c r="AR1" s="40"/>
      <c r="AS1" s="40"/>
      <c r="AT1" s="40"/>
      <c r="AU1" s="40"/>
      <c r="AV1" s="40"/>
      <c r="AW1" s="40"/>
      <c r="AX1" s="40"/>
      <c r="AY1" s="40"/>
      <c r="AZ1" s="40"/>
      <c r="BA1" s="40"/>
      <c r="BB1" s="40"/>
      <c r="BC1" s="40"/>
      <c r="BD1" s="40"/>
      <c r="BE1" s="40"/>
      <c r="BF1" s="40"/>
      <c r="BG1" s="40"/>
      <c r="BH1" s="40"/>
      <c r="BI1" s="40"/>
      <c r="BJ1" s="40"/>
      <c r="BK1" s="40"/>
      <c r="BL1" s="40"/>
    </row>
    <row r="2" spans="1:77" ht="15.95" customHeight="1">
      <c r="AO2" s="41" t="s">
        <v>1</v>
      </c>
      <c r="AP2" s="41"/>
      <c r="AQ2" s="41"/>
      <c r="AR2" s="41"/>
      <c r="AS2" s="41"/>
      <c r="AT2" s="41"/>
      <c r="AU2" s="41"/>
      <c r="AV2" s="41"/>
      <c r="AW2" s="41"/>
      <c r="AX2" s="41"/>
      <c r="AY2" s="41"/>
      <c r="AZ2" s="41"/>
      <c r="BA2" s="41"/>
      <c r="BB2" s="41"/>
      <c r="BC2" s="41"/>
      <c r="BD2" s="41"/>
      <c r="BE2" s="41"/>
      <c r="BF2" s="41"/>
      <c r="BG2" s="41"/>
      <c r="BH2" s="41"/>
      <c r="BI2" s="41"/>
      <c r="BJ2" s="41"/>
      <c r="BK2" s="41"/>
      <c r="BL2" s="41"/>
    </row>
    <row r="3" spans="1:77" ht="15" customHeight="1">
      <c r="AO3" s="41" t="s">
        <v>2</v>
      </c>
      <c r="AP3" s="41"/>
      <c r="AQ3" s="41"/>
      <c r="AR3" s="41"/>
      <c r="AS3" s="41"/>
      <c r="AT3" s="41"/>
      <c r="AU3" s="41"/>
      <c r="AV3" s="41"/>
      <c r="AW3" s="41"/>
      <c r="AX3" s="41"/>
      <c r="AY3" s="41"/>
      <c r="AZ3" s="41"/>
      <c r="BA3" s="41"/>
      <c r="BB3" s="41"/>
      <c r="BC3" s="41"/>
      <c r="BD3" s="41"/>
      <c r="BE3" s="41"/>
      <c r="BF3" s="41"/>
      <c r="BG3" s="41"/>
      <c r="BH3" s="41"/>
      <c r="BI3" s="41"/>
      <c r="BJ3" s="41"/>
      <c r="BK3" s="41"/>
      <c r="BL3" s="41"/>
    </row>
    <row r="4" spans="1:77" ht="14.25" customHeight="1">
      <c r="AO4" s="42" t="s">
        <v>3</v>
      </c>
      <c r="AP4" s="42"/>
      <c r="AQ4" s="42"/>
      <c r="AR4" s="42"/>
      <c r="AS4" s="42"/>
      <c r="AT4" s="42"/>
      <c r="AU4" s="42"/>
      <c r="AV4" s="42"/>
      <c r="AW4" s="42"/>
      <c r="AX4" s="42"/>
      <c r="AY4" s="42"/>
      <c r="AZ4" s="42"/>
      <c r="BA4" s="42"/>
      <c r="BB4" s="42"/>
      <c r="BC4" s="42"/>
      <c r="BD4" s="42"/>
      <c r="BE4" s="42"/>
      <c r="BF4" s="42"/>
      <c r="BG4" s="42"/>
      <c r="BH4" s="42"/>
      <c r="BI4" s="42"/>
      <c r="BJ4" s="42"/>
      <c r="BK4" s="42"/>
      <c r="BL4" s="42"/>
    </row>
    <row r="5" spans="1:77">
      <c r="AM5" s="3" t="s">
        <v>4</v>
      </c>
      <c r="AN5" s="3"/>
      <c r="AO5" s="3"/>
      <c r="AP5" s="3"/>
      <c r="AQ5" s="3"/>
      <c r="AR5" s="3"/>
      <c r="AS5" s="3"/>
      <c r="AT5" s="3"/>
      <c r="AU5" s="3"/>
      <c r="AV5" s="3"/>
      <c r="AW5" s="3"/>
      <c r="AX5" s="3"/>
      <c r="AY5" s="3"/>
      <c r="AZ5" s="3"/>
      <c r="BA5" s="3"/>
      <c r="BB5" s="3"/>
      <c r="BC5" s="3"/>
      <c r="BD5" s="3"/>
      <c r="BE5" s="3"/>
      <c r="BF5" s="3"/>
      <c r="BG5" s="3"/>
      <c r="BH5" s="3"/>
      <c r="BI5" s="3"/>
      <c r="BJ5" s="3"/>
      <c r="BK5" s="3"/>
      <c r="BL5" s="3"/>
    </row>
    <row r="6" spans="1:77" ht="7.7" customHeight="1">
      <c r="AO6" s="43"/>
      <c r="AP6" s="43"/>
      <c r="AQ6" s="43"/>
      <c r="AR6" s="43"/>
      <c r="AS6" s="43"/>
      <c r="AT6" s="43"/>
      <c r="AU6" s="43"/>
      <c r="AV6" s="43"/>
      <c r="AW6" s="43"/>
      <c r="AX6" s="43"/>
      <c r="AY6" s="43"/>
      <c r="AZ6" s="43"/>
      <c r="BA6" s="43"/>
      <c r="BB6" s="43"/>
      <c r="BC6" s="43"/>
      <c r="BD6" s="43"/>
      <c r="BE6" s="43"/>
      <c r="BF6" s="43"/>
    </row>
    <row r="7" spans="1:77" ht="15.95" customHeight="1">
      <c r="AO7" s="44" t="s">
        <v>125</v>
      </c>
      <c r="AP7" s="44"/>
      <c r="AQ7" s="44"/>
      <c r="AR7" s="44"/>
      <c r="AS7" s="44"/>
      <c r="AT7" s="44"/>
      <c r="AU7" s="44"/>
      <c r="AV7" s="44"/>
      <c r="AW7" s="44"/>
      <c r="AX7" s="44"/>
      <c r="AY7" s="44"/>
      <c r="AZ7" s="44"/>
      <c r="BA7" s="44"/>
      <c r="BB7" s="44"/>
      <c r="BC7" s="44"/>
      <c r="BD7" s="44"/>
      <c r="BE7" s="44"/>
      <c r="BF7" s="44"/>
    </row>
    <row r="10" spans="1:77" ht="15.95" customHeight="1">
      <c r="A10" s="45" t="s">
        <v>5</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row>
    <row r="11" spans="1:77" ht="15.95" customHeight="1">
      <c r="A11" s="45" t="s">
        <v>6</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row>
    <row r="12" spans="1:77" ht="6"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77" ht="14.25" customHeight="1">
      <c r="A13" s="5" t="s">
        <v>7</v>
      </c>
      <c r="B13" s="46" t="s">
        <v>8</v>
      </c>
      <c r="C13" s="46"/>
      <c r="D13" s="46"/>
      <c r="E13" s="46"/>
      <c r="F13" s="46"/>
      <c r="G13" s="46"/>
      <c r="H13" s="46"/>
      <c r="I13" s="46"/>
      <c r="J13" s="46"/>
      <c r="K13" s="46"/>
      <c r="L13" s="46"/>
      <c r="M13" s="6"/>
      <c r="N13" s="47" t="s">
        <v>9</v>
      </c>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7"/>
      <c r="AU13" s="46" t="s">
        <v>10</v>
      </c>
      <c r="AV13" s="46"/>
      <c r="AW13" s="46"/>
      <c r="AX13" s="46"/>
      <c r="AY13" s="46"/>
      <c r="AZ13" s="46"/>
      <c r="BA13" s="46"/>
      <c r="BB13" s="46"/>
      <c r="BC13" s="7"/>
      <c r="BD13" s="7"/>
      <c r="BE13" s="7"/>
      <c r="BF13" s="7"/>
      <c r="BG13" s="7"/>
      <c r="BH13" s="7"/>
      <c r="BI13" s="7"/>
      <c r="BJ13" s="7"/>
      <c r="BK13" s="7"/>
      <c r="BL13" s="7"/>
      <c r="BM13" s="7"/>
      <c r="BN13" s="7"/>
      <c r="BO13" s="7"/>
      <c r="BP13" s="7"/>
      <c r="BQ13" s="7"/>
      <c r="BR13" s="7"/>
      <c r="BS13" s="7"/>
      <c r="BT13" s="7"/>
      <c r="BU13" s="7"/>
      <c r="BV13" s="7"/>
      <c r="BW13" s="7"/>
      <c r="BX13" s="7"/>
      <c r="BY13" s="7"/>
    </row>
    <row r="14" spans="1:77" ht="24" customHeight="1">
      <c r="A14" s="8"/>
      <c r="B14" s="48" t="s">
        <v>11</v>
      </c>
      <c r="C14" s="48"/>
      <c r="D14" s="48"/>
      <c r="E14" s="48"/>
      <c r="F14" s="48"/>
      <c r="G14" s="48"/>
      <c r="H14" s="48"/>
      <c r="I14" s="48"/>
      <c r="J14" s="48"/>
      <c r="K14" s="48"/>
      <c r="L14" s="48"/>
      <c r="M14" s="8"/>
      <c r="N14" s="49" t="s">
        <v>12</v>
      </c>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8"/>
      <c r="AU14" s="48" t="s">
        <v>13</v>
      </c>
      <c r="AV14" s="48"/>
      <c r="AW14" s="48"/>
      <c r="AX14" s="48"/>
      <c r="AY14" s="48"/>
      <c r="AZ14" s="48"/>
      <c r="BA14" s="48"/>
      <c r="BB14" s="48"/>
      <c r="BC14" s="8"/>
      <c r="BD14" s="8"/>
      <c r="BE14" s="8"/>
      <c r="BF14" s="8"/>
      <c r="BG14" s="8"/>
      <c r="BH14" s="8"/>
      <c r="BI14" s="8"/>
      <c r="BJ14" s="8"/>
      <c r="BK14" s="8"/>
      <c r="BL14" s="8"/>
      <c r="BM14" s="8"/>
      <c r="BN14" s="8"/>
      <c r="BO14" s="8"/>
      <c r="BP14" s="8"/>
      <c r="BQ14" s="8"/>
      <c r="BR14" s="8"/>
      <c r="BS14" s="8"/>
      <c r="BT14" s="8"/>
      <c r="BU14" s="8"/>
      <c r="BV14" s="8"/>
      <c r="BW14" s="8"/>
      <c r="BX14" s="8"/>
      <c r="BY14" s="8"/>
    </row>
    <row r="15" spans="1:77">
      <c r="BE15" s="9"/>
      <c r="BF15" s="9"/>
      <c r="BG15" s="9"/>
      <c r="BH15" s="9"/>
      <c r="BI15" s="9"/>
      <c r="BJ15" s="9"/>
      <c r="BK15" s="9"/>
      <c r="BL15" s="9"/>
    </row>
    <row r="16" spans="1:77" ht="13.9" customHeight="1">
      <c r="A16" s="10" t="s">
        <v>14</v>
      </c>
      <c r="B16" s="46" t="s">
        <v>15</v>
      </c>
      <c r="C16" s="46"/>
      <c r="D16" s="46"/>
      <c r="E16" s="46"/>
      <c r="F16" s="46"/>
      <c r="G16" s="46"/>
      <c r="H16" s="46"/>
      <c r="I16" s="46"/>
      <c r="J16" s="46"/>
      <c r="K16" s="46"/>
      <c r="L16" s="46"/>
      <c r="M16" s="6"/>
      <c r="N16" s="47" t="s">
        <v>16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7"/>
      <c r="AU16" s="46" t="s">
        <v>10</v>
      </c>
      <c r="AV16" s="46"/>
      <c r="AW16" s="46"/>
      <c r="AX16" s="46"/>
      <c r="AY16" s="46"/>
      <c r="AZ16" s="46"/>
      <c r="BA16" s="46"/>
      <c r="BB16" s="46"/>
      <c r="BC16" s="11"/>
      <c r="BD16" s="11"/>
      <c r="BE16" s="11"/>
      <c r="BF16" s="11"/>
      <c r="BG16" s="11"/>
      <c r="BH16" s="11"/>
      <c r="BI16" s="11"/>
      <c r="BJ16" s="11"/>
      <c r="BK16" s="11"/>
      <c r="BL16" s="12"/>
      <c r="BM16" s="13"/>
      <c r="BN16" s="13"/>
      <c r="BO16" s="13"/>
      <c r="BP16" s="11"/>
      <c r="BQ16" s="11"/>
      <c r="BR16" s="11"/>
      <c r="BS16" s="11"/>
      <c r="BT16" s="11"/>
      <c r="BU16" s="11"/>
      <c r="BV16" s="11"/>
      <c r="BW16" s="11"/>
    </row>
    <row r="17" spans="1:79" ht="24" customHeight="1">
      <c r="A17" s="14"/>
      <c r="B17" s="48" t="s">
        <v>11</v>
      </c>
      <c r="C17" s="48"/>
      <c r="D17" s="48"/>
      <c r="E17" s="48"/>
      <c r="F17" s="48"/>
      <c r="G17" s="48"/>
      <c r="H17" s="48"/>
      <c r="I17" s="48"/>
      <c r="J17" s="48"/>
      <c r="K17" s="48"/>
      <c r="L17" s="48"/>
      <c r="M17" s="8"/>
      <c r="N17" s="49" t="s">
        <v>17</v>
      </c>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8"/>
      <c r="AU17" s="48" t="s">
        <v>13</v>
      </c>
      <c r="AV17" s="48"/>
      <c r="AW17" s="48"/>
      <c r="AX17" s="48"/>
      <c r="AY17" s="48"/>
      <c r="AZ17" s="48"/>
      <c r="BA17" s="48"/>
      <c r="BB17" s="48"/>
      <c r="BC17" s="15"/>
      <c r="BD17" s="15"/>
      <c r="BE17" s="15"/>
      <c r="BF17" s="15"/>
      <c r="BG17" s="15"/>
      <c r="BH17" s="15"/>
      <c r="BI17" s="15"/>
      <c r="BJ17" s="15"/>
      <c r="BK17" s="16"/>
      <c r="BL17" s="15"/>
      <c r="BM17" s="13"/>
      <c r="BN17" s="13"/>
      <c r="BO17" s="13"/>
      <c r="BP17" s="15"/>
      <c r="BQ17" s="15"/>
      <c r="BR17" s="15"/>
      <c r="BS17" s="15"/>
      <c r="BT17" s="15"/>
      <c r="BU17" s="15"/>
      <c r="BV17" s="15"/>
      <c r="BW17" s="15"/>
    </row>
    <row r="19" spans="1:79" ht="27.6" customHeight="1">
      <c r="A19" s="5" t="s">
        <v>18</v>
      </c>
      <c r="B19" s="46" t="s">
        <v>19</v>
      </c>
      <c r="C19" s="46"/>
      <c r="D19" s="46"/>
      <c r="E19" s="46"/>
      <c r="F19" s="46"/>
      <c r="G19" s="46"/>
      <c r="H19" s="46"/>
      <c r="I19" s="46"/>
      <c r="J19" s="46"/>
      <c r="K19" s="46"/>
      <c r="L19" s="46"/>
      <c r="N19" s="46" t="s">
        <v>20</v>
      </c>
      <c r="O19" s="46"/>
      <c r="P19" s="46"/>
      <c r="Q19" s="46"/>
      <c r="R19" s="46"/>
      <c r="S19" s="46"/>
      <c r="T19" s="46"/>
      <c r="U19" s="46"/>
      <c r="V19" s="46"/>
      <c r="W19" s="46"/>
      <c r="X19" s="46"/>
      <c r="Y19" s="46"/>
      <c r="Z19" s="11"/>
      <c r="AA19" s="46" t="s">
        <v>21</v>
      </c>
      <c r="AB19" s="46"/>
      <c r="AC19" s="46"/>
      <c r="AD19" s="46"/>
      <c r="AE19" s="46"/>
      <c r="AF19" s="46"/>
      <c r="AG19" s="46"/>
      <c r="AH19" s="46"/>
      <c r="AI19" s="46"/>
      <c r="AJ19" s="11"/>
      <c r="AK19" s="50" t="s">
        <v>22</v>
      </c>
      <c r="AL19" s="50"/>
      <c r="AM19" s="50"/>
      <c r="AN19" s="50"/>
      <c r="AO19" s="50"/>
      <c r="AP19" s="50"/>
      <c r="AQ19" s="50"/>
      <c r="AR19" s="50"/>
      <c r="AS19" s="50"/>
      <c r="AT19" s="50"/>
      <c r="AU19" s="50"/>
      <c r="AV19" s="50"/>
      <c r="AW19" s="50"/>
      <c r="AX19" s="50"/>
      <c r="AY19" s="50"/>
      <c r="AZ19" s="50"/>
      <c r="BA19" s="50"/>
      <c r="BB19" s="50"/>
      <c r="BC19" s="50"/>
      <c r="BD19" s="11"/>
      <c r="BE19" s="46" t="s">
        <v>23</v>
      </c>
      <c r="BF19" s="46"/>
      <c r="BG19" s="46"/>
      <c r="BH19" s="46"/>
      <c r="BI19" s="46"/>
      <c r="BJ19" s="46"/>
      <c r="BK19" s="46"/>
      <c r="BL19" s="46"/>
      <c r="BM19" s="11"/>
      <c r="BN19" s="11"/>
      <c r="BO19" s="11"/>
      <c r="BP19" s="11"/>
      <c r="BQ19" s="11"/>
      <c r="BR19" s="11"/>
      <c r="BS19" s="11"/>
      <c r="BT19" s="11"/>
      <c r="BU19" s="11"/>
      <c r="BV19" s="11"/>
      <c r="BW19" s="11"/>
      <c r="BX19" s="11"/>
      <c r="BY19" s="11"/>
      <c r="BZ19" s="11"/>
      <c r="CA19" s="11"/>
    </row>
    <row r="20" spans="1:79" ht="33.75" customHeight="1">
      <c r="B20" s="48" t="s">
        <v>11</v>
      </c>
      <c r="C20" s="48"/>
      <c r="D20" s="48"/>
      <c r="E20" s="48"/>
      <c r="F20" s="48"/>
      <c r="G20" s="48"/>
      <c r="H20" s="48"/>
      <c r="I20" s="48"/>
      <c r="J20" s="48"/>
      <c r="K20" s="48"/>
      <c r="L20" s="48"/>
      <c r="N20" s="48" t="s">
        <v>24</v>
      </c>
      <c r="O20" s="48"/>
      <c r="P20" s="48"/>
      <c r="Q20" s="48"/>
      <c r="R20" s="48"/>
      <c r="S20" s="48"/>
      <c r="T20" s="48"/>
      <c r="U20" s="48"/>
      <c r="V20" s="48"/>
      <c r="W20" s="48"/>
      <c r="X20" s="48"/>
      <c r="Y20" s="48"/>
      <c r="Z20" s="15"/>
      <c r="AA20" s="51" t="s">
        <v>25</v>
      </c>
      <c r="AB20" s="51"/>
      <c r="AC20" s="51"/>
      <c r="AD20" s="51"/>
      <c r="AE20" s="51"/>
      <c r="AF20" s="51"/>
      <c r="AG20" s="51"/>
      <c r="AH20" s="51"/>
      <c r="AI20" s="51"/>
      <c r="AJ20" s="15"/>
      <c r="AK20" s="52" t="s">
        <v>26</v>
      </c>
      <c r="AL20" s="52"/>
      <c r="AM20" s="52"/>
      <c r="AN20" s="52"/>
      <c r="AO20" s="52"/>
      <c r="AP20" s="52"/>
      <c r="AQ20" s="52"/>
      <c r="AR20" s="52"/>
      <c r="AS20" s="52"/>
      <c r="AT20" s="52"/>
      <c r="AU20" s="52"/>
      <c r="AV20" s="52"/>
      <c r="AW20" s="52"/>
      <c r="AX20" s="52"/>
      <c r="AY20" s="52"/>
      <c r="AZ20" s="52"/>
      <c r="BA20" s="52"/>
      <c r="BB20" s="52"/>
      <c r="BC20" s="52"/>
      <c r="BD20" s="15"/>
      <c r="BE20" s="48" t="s">
        <v>27</v>
      </c>
      <c r="BF20" s="48"/>
      <c r="BG20" s="48"/>
      <c r="BH20" s="48"/>
      <c r="BI20" s="48"/>
      <c r="BJ20" s="48"/>
      <c r="BK20" s="48"/>
      <c r="BL20" s="48"/>
      <c r="BM20" s="15"/>
      <c r="BN20" s="15"/>
      <c r="BO20" s="15"/>
      <c r="BP20" s="15"/>
      <c r="BQ20" s="15"/>
      <c r="BR20" s="15"/>
      <c r="BS20" s="15"/>
      <c r="BT20" s="15"/>
      <c r="BU20" s="15"/>
      <c r="BV20" s="15"/>
      <c r="BW20" s="15"/>
      <c r="BX20" s="15"/>
      <c r="BY20" s="15"/>
      <c r="BZ20" s="15"/>
      <c r="CA20" s="15"/>
    </row>
    <row r="21" spans="1:79" ht="6.7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79" s="1" customFormat="1" ht="45.75" customHeight="1">
      <c r="A22" s="53" t="s">
        <v>28</v>
      </c>
      <c r="B22" s="53"/>
      <c r="C22" s="53"/>
      <c r="D22" s="53"/>
      <c r="E22" s="53"/>
      <c r="F22" s="53"/>
      <c r="G22" s="53"/>
      <c r="H22" s="53"/>
      <c r="I22" s="53"/>
      <c r="J22" s="53"/>
      <c r="K22" s="53"/>
      <c r="L22" s="53"/>
      <c r="M22" s="53"/>
      <c r="N22" s="53"/>
      <c r="O22" s="53"/>
      <c r="P22" s="53"/>
      <c r="Q22" s="53"/>
      <c r="R22" s="53"/>
      <c r="S22" s="53"/>
      <c r="T22" s="53"/>
      <c r="U22" s="54">
        <f>AS22+I23</f>
        <v>2010250</v>
      </c>
      <c r="V22" s="54"/>
      <c r="W22" s="54"/>
      <c r="X22" s="54"/>
      <c r="Y22" s="54"/>
      <c r="Z22" s="54"/>
      <c r="AA22" s="54"/>
      <c r="AB22" s="54"/>
      <c r="AC22" s="54"/>
      <c r="AD22" s="54"/>
      <c r="AE22" s="55" t="s">
        <v>29</v>
      </c>
      <c r="AF22" s="55"/>
      <c r="AG22" s="55"/>
      <c r="AH22" s="55"/>
      <c r="AI22" s="55"/>
      <c r="AJ22" s="55"/>
      <c r="AK22" s="55"/>
      <c r="AL22" s="55"/>
      <c r="AM22" s="55"/>
      <c r="AN22" s="55"/>
      <c r="AO22" s="55"/>
      <c r="AP22" s="55"/>
      <c r="AQ22" s="55"/>
      <c r="AR22" s="55"/>
      <c r="AS22" s="54">
        <f>1992750+17500</f>
        <v>2010250</v>
      </c>
      <c r="AT22" s="54"/>
      <c r="AU22" s="54"/>
      <c r="AV22" s="54"/>
      <c r="AW22" s="54"/>
      <c r="AX22" s="54"/>
      <c r="AY22" s="54"/>
      <c r="AZ22" s="54"/>
      <c r="BA22" s="54"/>
      <c r="BB22" s="54"/>
      <c r="BC22" s="54"/>
      <c r="BD22" s="56" t="s">
        <v>30</v>
      </c>
      <c r="BE22" s="56"/>
      <c r="BF22" s="56"/>
      <c r="BG22" s="56"/>
      <c r="BH22" s="56"/>
      <c r="BI22" s="56"/>
      <c r="BJ22" s="56"/>
      <c r="BK22" s="56"/>
      <c r="BL22" s="56"/>
    </row>
    <row r="23" spans="1:79" s="1" customFormat="1" ht="41.25" customHeight="1">
      <c r="A23" s="56" t="s">
        <v>31</v>
      </c>
      <c r="B23" s="56"/>
      <c r="C23" s="56"/>
      <c r="D23" s="56"/>
      <c r="E23" s="56"/>
      <c r="F23" s="56"/>
      <c r="G23" s="56"/>
      <c r="H23" s="56"/>
      <c r="I23" s="54">
        <v>0</v>
      </c>
      <c r="J23" s="54"/>
      <c r="K23" s="54"/>
      <c r="L23" s="54"/>
      <c r="M23" s="54"/>
      <c r="N23" s="54"/>
      <c r="O23" s="54"/>
      <c r="P23" s="54"/>
      <c r="Q23" s="54"/>
      <c r="R23" s="54"/>
      <c r="S23" s="54"/>
      <c r="T23" s="56" t="s">
        <v>32</v>
      </c>
      <c r="U23" s="56"/>
      <c r="V23" s="56"/>
      <c r="W23" s="56"/>
      <c r="X23" s="18"/>
      <c r="Y23" s="18"/>
      <c r="Z23" s="19"/>
      <c r="AA23" s="19"/>
      <c r="AB23" s="19"/>
      <c r="AC23" s="19"/>
      <c r="AD23" s="19"/>
      <c r="AE23" s="19"/>
      <c r="AF23" s="19"/>
      <c r="AG23" s="19"/>
      <c r="AH23" s="19"/>
      <c r="AI23" s="19"/>
      <c r="AJ23" s="19"/>
      <c r="AK23" s="19"/>
      <c r="AL23" s="19"/>
      <c r="AM23" s="19"/>
      <c r="AN23" s="20"/>
      <c r="AO23" s="20"/>
      <c r="AP23" s="20"/>
      <c r="AQ23" s="20"/>
      <c r="AR23" s="20"/>
      <c r="AS23" s="17"/>
      <c r="AT23" s="17"/>
      <c r="AU23" s="17"/>
      <c r="AV23" s="17"/>
      <c r="AW23" s="17"/>
      <c r="AX23" s="17"/>
      <c r="AY23" s="17"/>
      <c r="AZ23" s="17"/>
      <c r="BA23" s="17"/>
      <c r="BB23" s="17"/>
      <c r="BC23" s="17"/>
      <c r="BD23" s="20"/>
      <c r="BE23" s="20"/>
      <c r="BF23" s="20"/>
      <c r="BG23" s="20"/>
      <c r="BH23" s="20"/>
      <c r="BI23" s="20"/>
      <c r="BJ23" s="17"/>
      <c r="BK23" s="17"/>
      <c r="BL23" s="17"/>
    </row>
    <row r="24" spans="1:79" s="1" customFormat="1" ht="12.75" customHeight="1">
      <c r="A24" s="21"/>
      <c r="B24" s="21"/>
      <c r="C24" s="21"/>
      <c r="D24" s="21"/>
      <c r="E24" s="21"/>
      <c r="F24" s="21"/>
      <c r="G24" s="21"/>
      <c r="H24" s="21"/>
      <c r="I24" s="18"/>
      <c r="J24" s="18"/>
      <c r="K24" s="18"/>
      <c r="L24" s="18"/>
      <c r="M24" s="18"/>
      <c r="N24" s="18"/>
      <c r="O24" s="18"/>
      <c r="P24" s="18"/>
      <c r="Q24" s="18"/>
      <c r="R24" s="18"/>
      <c r="S24" s="18"/>
      <c r="T24" s="21"/>
      <c r="U24" s="21"/>
      <c r="V24" s="21"/>
      <c r="W24" s="21"/>
      <c r="X24" s="18"/>
      <c r="Y24" s="18"/>
      <c r="Z24" s="19"/>
      <c r="AA24" s="19"/>
      <c r="AB24" s="19"/>
      <c r="AC24" s="19"/>
      <c r="AD24" s="19"/>
      <c r="AE24" s="19"/>
      <c r="AF24" s="19"/>
      <c r="AG24" s="19"/>
      <c r="AH24" s="19"/>
      <c r="AI24" s="19"/>
      <c r="AJ24" s="19"/>
      <c r="AK24" s="19"/>
      <c r="AL24" s="19"/>
      <c r="AM24" s="19"/>
      <c r="AN24" s="20"/>
      <c r="AO24" s="20"/>
      <c r="AP24" s="20"/>
      <c r="AQ24" s="20"/>
      <c r="AR24" s="20"/>
      <c r="AS24" s="17"/>
      <c r="AT24" s="17"/>
      <c r="AU24" s="17"/>
      <c r="AV24" s="17"/>
      <c r="AW24" s="17"/>
      <c r="AX24" s="17"/>
      <c r="AY24" s="17"/>
      <c r="AZ24" s="17"/>
      <c r="BA24" s="17"/>
      <c r="BB24" s="17"/>
      <c r="BC24" s="17"/>
      <c r="BD24" s="20"/>
      <c r="BE24" s="20"/>
      <c r="BF24" s="20"/>
      <c r="BG24" s="20"/>
      <c r="BH24" s="20"/>
      <c r="BI24" s="20"/>
      <c r="BJ24" s="17"/>
      <c r="BK24" s="17"/>
      <c r="BL24" s="17"/>
    </row>
    <row r="25" spans="1:79" s="1" customFormat="1" ht="15.95" customHeight="1">
      <c r="A25" s="41" t="s">
        <v>33</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row>
    <row r="26" spans="1:79" s="1" customFormat="1" ht="202.5" customHeight="1">
      <c r="A26" s="57" t="s">
        <v>119</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row>
    <row r="27" spans="1:79" ht="12.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row>
    <row r="28" spans="1:79" ht="15.95" customHeight="1">
      <c r="A28" s="56" t="s">
        <v>34</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27.75" customHeight="1">
      <c r="A29" s="58" t="s">
        <v>35</v>
      </c>
      <c r="B29" s="58"/>
      <c r="C29" s="58"/>
      <c r="D29" s="58"/>
      <c r="E29" s="58"/>
      <c r="F29" s="58"/>
      <c r="G29" s="58" t="s">
        <v>36</v>
      </c>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row>
    <row r="30" spans="1:79" ht="15.75" hidden="1">
      <c r="A30" s="59">
        <v>1</v>
      </c>
      <c r="B30" s="59"/>
      <c r="C30" s="59"/>
      <c r="D30" s="59"/>
      <c r="E30" s="59"/>
      <c r="F30" s="59"/>
      <c r="G30" s="58">
        <v>2</v>
      </c>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row>
    <row r="31" spans="1:79" ht="10.5" hidden="1" customHeight="1">
      <c r="A31" s="60" t="s">
        <v>37</v>
      </c>
      <c r="B31" s="60"/>
      <c r="C31" s="60"/>
      <c r="D31" s="60"/>
      <c r="E31" s="60"/>
      <c r="F31" s="60"/>
      <c r="G31" s="61" t="s">
        <v>38</v>
      </c>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CA31" s="1" t="s">
        <v>39</v>
      </c>
    </row>
    <row r="32" spans="1:79" ht="13.15" customHeight="1">
      <c r="A32" s="60">
        <v>1</v>
      </c>
      <c r="B32" s="60"/>
      <c r="C32" s="60"/>
      <c r="D32" s="60"/>
      <c r="E32" s="60"/>
      <c r="F32" s="60"/>
      <c r="G32" s="62" t="s">
        <v>40</v>
      </c>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CA32" s="1" t="s">
        <v>41</v>
      </c>
    </row>
    <row r="33" spans="1:79" ht="12.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row>
    <row r="34" spans="1:79" ht="15.95" customHeight="1">
      <c r="A34" s="56" t="s">
        <v>42</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row>
    <row r="35" spans="1:79" ht="87.75" customHeight="1">
      <c r="A35" s="63" t="s">
        <v>43</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row>
    <row r="36" spans="1:79" ht="12.75" customHeight="1">
      <c r="A36" s="21"/>
      <c r="B36" s="21"/>
      <c r="C36" s="21"/>
      <c r="D36" s="21"/>
      <c r="E36" s="21"/>
      <c r="F36" s="21"/>
      <c r="G36" s="21"/>
      <c r="H36" s="21"/>
      <c r="I36" s="21"/>
      <c r="J36" s="21"/>
      <c r="K36" s="21"/>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row>
    <row r="37" spans="1:79" ht="15.95" customHeight="1">
      <c r="A37" s="56" t="s">
        <v>44</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row>
    <row r="38" spans="1:79" ht="27.75" customHeight="1">
      <c r="A38" s="58" t="s">
        <v>35</v>
      </c>
      <c r="B38" s="58"/>
      <c r="C38" s="58"/>
      <c r="D38" s="58"/>
      <c r="E38" s="58"/>
      <c r="F38" s="58"/>
      <c r="G38" s="58" t="s">
        <v>45</v>
      </c>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row>
    <row r="39" spans="1:79" ht="15.75" hidden="1">
      <c r="A39" s="59">
        <v>1</v>
      </c>
      <c r="B39" s="59"/>
      <c r="C39" s="59"/>
      <c r="D39" s="59"/>
      <c r="E39" s="59"/>
      <c r="F39" s="59"/>
      <c r="G39" s="58">
        <v>2</v>
      </c>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row>
    <row r="40" spans="1:79" ht="10.5" hidden="1" customHeight="1">
      <c r="A40" s="60" t="s">
        <v>46</v>
      </c>
      <c r="B40" s="60"/>
      <c r="C40" s="60"/>
      <c r="D40" s="60"/>
      <c r="E40" s="60"/>
      <c r="F40" s="60"/>
      <c r="G40" s="61" t="s">
        <v>38</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CA40" s="1" t="s">
        <v>47</v>
      </c>
    </row>
    <row r="41" spans="1:79" ht="27" customHeight="1">
      <c r="A41" s="60">
        <v>1</v>
      </c>
      <c r="B41" s="60"/>
      <c r="C41" s="60"/>
      <c r="D41" s="60"/>
      <c r="E41" s="60"/>
      <c r="F41" s="60"/>
      <c r="G41" s="62" t="s">
        <v>48</v>
      </c>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CA41" s="1" t="s">
        <v>49</v>
      </c>
    </row>
    <row r="42" spans="1:79" ht="19.5" customHeight="1">
      <c r="A42" s="60">
        <v>2</v>
      </c>
      <c r="B42" s="60"/>
      <c r="C42" s="60"/>
      <c r="D42" s="60"/>
      <c r="E42" s="60"/>
      <c r="F42" s="60"/>
      <c r="G42" s="62" t="s">
        <v>50</v>
      </c>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row>
    <row r="43" spans="1:79" ht="19.5" customHeight="1">
      <c r="A43" s="60">
        <v>3</v>
      </c>
      <c r="B43" s="60"/>
      <c r="C43" s="60"/>
      <c r="D43" s="60"/>
      <c r="E43" s="60"/>
      <c r="F43" s="60"/>
      <c r="G43" s="62" t="s">
        <v>51</v>
      </c>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row>
    <row r="44" spans="1:79">
      <c r="A44" s="24"/>
      <c r="B44" s="24"/>
      <c r="C44" s="24"/>
      <c r="D44" s="24"/>
      <c r="E44" s="24"/>
      <c r="F44" s="24"/>
      <c r="G44" s="24"/>
      <c r="H44" s="24"/>
      <c r="I44" s="24"/>
      <c r="J44" s="24"/>
      <c r="K44" s="24"/>
      <c r="L44" s="24"/>
      <c r="M44" s="24"/>
      <c r="N44" s="24"/>
      <c r="O44" s="24"/>
      <c r="P44" s="24"/>
      <c r="Q44" s="24"/>
      <c r="R44" s="24"/>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row>
    <row r="45" spans="1:79" ht="15.95" customHeight="1">
      <c r="A45" s="56" t="s">
        <v>52</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26"/>
      <c r="BB45" s="26"/>
      <c r="BC45" s="26"/>
      <c r="BD45" s="26"/>
      <c r="BE45" s="26"/>
      <c r="BF45" s="26"/>
      <c r="BG45" s="26"/>
      <c r="BH45" s="26"/>
      <c r="BI45" s="26"/>
      <c r="BJ45" s="26"/>
      <c r="BK45" s="26"/>
      <c r="BL45" s="26"/>
    </row>
    <row r="46" spans="1:79" ht="15" customHeight="1">
      <c r="A46" s="64" t="s">
        <v>53</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27"/>
      <c r="BB46" s="27"/>
      <c r="BC46" s="27"/>
      <c r="BD46" s="27"/>
      <c r="BE46" s="27"/>
      <c r="BF46" s="27"/>
      <c r="BG46" s="27"/>
      <c r="BH46" s="27"/>
      <c r="BI46" s="28"/>
      <c r="BJ46" s="28"/>
      <c r="BK46" s="28"/>
      <c r="BL46" s="28"/>
    </row>
    <row r="47" spans="1:79" ht="15.95" customHeight="1">
      <c r="A47" s="59" t="s">
        <v>35</v>
      </c>
      <c r="B47" s="59"/>
      <c r="C47" s="59"/>
      <c r="D47" s="59" t="s">
        <v>54</v>
      </c>
      <c r="E47" s="59"/>
      <c r="F47" s="59"/>
      <c r="G47" s="59"/>
      <c r="H47" s="59"/>
      <c r="I47" s="59"/>
      <c r="J47" s="59"/>
      <c r="K47" s="59"/>
      <c r="L47" s="59"/>
      <c r="M47" s="59"/>
      <c r="N47" s="59"/>
      <c r="O47" s="59"/>
      <c r="P47" s="59"/>
      <c r="Q47" s="59"/>
      <c r="R47" s="59"/>
      <c r="S47" s="59"/>
      <c r="T47" s="59"/>
      <c r="U47" s="59"/>
      <c r="V47" s="59"/>
      <c r="W47" s="59"/>
      <c r="X47" s="59"/>
      <c r="Y47" s="59"/>
      <c r="Z47" s="59"/>
      <c r="AA47" s="59"/>
      <c r="AB47" s="59"/>
      <c r="AC47" s="59" t="s">
        <v>55</v>
      </c>
      <c r="AD47" s="59"/>
      <c r="AE47" s="59"/>
      <c r="AF47" s="59"/>
      <c r="AG47" s="59"/>
      <c r="AH47" s="59"/>
      <c r="AI47" s="59"/>
      <c r="AJ47" s="59"/>
      <c r="AK47" s="59" t="s">
        <v>56</v>
      </c>
      <c r="AL47" s="59"/>
      <c r="AM47" s="59"/>
      <c r="AN47" s="59"/>
      <c r="AO47" s="59"/>
      <c r="AP47" s="59"/>
      <c r="AQ47" s="59"/>
      <c r="AR47" s="59"/>
      <c r="AS47" s="59" t="s">
        <v>57</v>
      </c>
      <c r="AT47" s="59"/>
      <c r="AU47" s="59"/>
      <c r="AV47" s="59"/>
      <c r="AW47" s="59"/>
      <c r="AX47" s="59"/>
      <c r="AY47" s="59"/>
      <c r="AZ47" s="59"/>
      <c r="BA47" s="29"/>
      <c r="BB47" s="29"/>
      <c r="BC47" s="29"/>
      <c r="BD47" s="29"/>
      <c r="BE47" s="29"/>
      <c r="BF47" s="29"/>
      <c r="BG47" s="29"/>
      <c r="BH47" s="29"/>
    </row>
    <row r="48" spans="1:79" ht="29.1" customHeight="1">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29"/>
      <c r="BB48" s="29"/>
      <c r="BC48" s="29"/>
      <c r="BD48" s="29"/>
      <c r="BE48" s="29"/>
      <c r="BF48" s="29"/>
      <c r="BG48" s="29"/>
      <c r="BH48" s="29"/>
    </row>
    <row r="49" spans="1:79" ht="15.75">
      <c r="A49" s="59">
        <v>1</v>
      </c>
      <c r="B49" s="59"/>
      <c r="C49" s="59"/>
      <c r="D49" s="59">
        <v>2</v>
      </c>
      <c r="E49" s="59"/>
      <c r="F49" s="59"/>
      <c r="G49" s="59"/>
      <c r="H49" s="59"/>
      <c r="I49" s="59"/>
      <c r="J49" s="59"/>
      <c r="K49" s="59"/>
      <c r="L49" s="59"/>
      <c r="M49" s="59"/>
      <c r="N49" s="59"/>
      <c r="O49" s="59"/>
      <c r="P49" s="59"/>
      <c r="Q49" s="59"/>
      <c r="R49" s="59"/>
      <c r="S49" s="59"/>
      <c r="T49" s="59"/>
      <c r="U49" s="59"/>
      <c r="V49" s="59"/>
      <c r="W49" s="59"/>
      <c r="X49" s="59"/>
      <c r="Y49" s="59"/>
      <c r="Z49" s="59"/>
      <c r="AA49" s="59"/>
      <c r="AB49" s="59"/>
      <c r="AC49" s="59">
        <v>3</v>
      </c>
      <c r="AD49" s="59"/>
      <c r="AE49" s="59"/>
      <c r="AF49" s="59"/>
      <c r="AG49" s="59"/>
      <c r="AH49" s="59"/>
      <c r="AI49" s="59"/>
      <c r="AJ49" s="59"/>
      <c r="AK49" s="59">
        <v>4</v>
      </c>
      <c r="AL49" s="59"/>
      <c r="AM49" s="59"/>
      <c r="AN49" s="59"/>
      <c r="AO49" s="59"/>
      <c r="AP49" s="59"/>
      <c r="AQ49" s="59"/>
      <c r="AR49" s="59"/>
      <c r="AS49" s="59">
        <v>5</v>
      </c>
      <c r="AT49" s="59"/>
      <c r="AU49" s="59"/>
      <c r="AV49" s="59"/>
      <c r="AW49" s="59"/>
      <c r="AX49" s="59"/>
      <c r="AY49" s="59"/>
      <c r="AZ49" s="59"/>
      <c r="BA49" s="29"/>
      <c r="BB49" s="29"/>
      <c r="BC49" s="29"/>
      <c r="BD49" s="29"/>
      <c r="BE49" s="29"/>
      <c r="BF49" s="29"/>
      <c r="BG49" s="29"/>
      <c r="BH49" s="29"/>
    </row>
    <row r="50" spans="1:79" s="32" customFormat="1" ht="12.75" hidden="1" customHeight="1">
      <c r="A50" s="60" t="s">
        <v>46</v>
      </c>
      <c r="B50" s="60"/>
      <c r="C50" s="60"/>
      <c r="D50" s="60" t="s">
        <v>38</v>
      </c>
      <c r="E50" s="60"/>
      <c r="F50" s="60"/>
      <c r="G50" s="60"/>
      <c r="H50" s="60"/>
      <c r="I50" s="60"/>
      <c r="J50" s="60"/>
      <c r="K50" s="60"/>
      <c r="L50" s="60"/>
      <c r="M50" s="60"/>
      <c r="N50" s="60"/>
      <c r="O50" s="60"/>
      <c r="P50" s="60"/>
      <c r="Q50" s="60"/>
      <c r="R50" s="60"/>
      <c r="S50" s="60"/>
      <c r="T50" s="60"/>
      <c r="U50" s="60"/>
      <c r="V50" s="60"/>
      <c r="W50" s="60"/>
      <c r="X50" s="60"/>
      <c r="Y50" s="60"/>
      <c r="Z50" s="60"/>
      <c r="AA50" s="60"/>
      <c r="AB50" s="60"/>
      <c r="AC50" s="65" t="s">
        <v>58</v>
      </c>
      <c r="AD50" s="65"/>
      <c r="AE50" s="65"/>
      <c r="AF50" s="65"/>
      <c r="AG50" s="65"/>
      <c r="AH50" s="65"/>
      <c r="AI50" s="65"/>
      <c r="AJ50" s="65"/>
      <c r="AK50" s="65" t="s">
        <v>59</v>
      </c>
      <c r="AL50" s="65"/>
      <c r="AM50" s="65"/>
      <c r="AN50" s="65"/>
      <c r="AO50" s="65"/>
      <c r="AP50" s="65"/>
      <c r="AQ50" s="65"/>
      <c r="AR50" s="65"/>
      <c r="AS50" s="60" t="s">
        <v>60</v>
      </c>
      <c r="AT50" s="60"/>
      <c r="AU50" s="60"/>
      <c r="AV50" s="60"/>
      <c r="AW50" s="60"/>
      <c r="AX50" s="60"/>
      <c r="AY50" s="60"/>
      <c r="AZ50" s="60"/>
      <c r="BA50" s="30"/>
      <c r="BB50" s="31"/>
      <c r="BC50" s="31"/>
      <c r="BD50" s="31"/>
      <c r="BE50" s="31"/>
      <c r="BF50" s="31"/>
      <c r="BG50" s="31"/>
      <c r="BH50" s="31"/>
      <c r="CA50" s="32" t="s">
        <v>61</v>
      </c>
    </row>
    <row r="51" spans="1:79" ht="31.9" customHeight="1">
      <c r="A51" s="60">
        <v>1</v>
      </c>
      <c r="B51" s="60"/>
      <c r="C51" s="60"/>
      <c r="D51" s="62" t="s">
        <v>62</v>
      </c>
      <c r="E51" s="62"/>
      <c r="F51" s="62"/>
      <c r="G51" s="62"/>
      <c r="H51" s="62"/>
      <c r="I51" s="62"/>
      <c r="J51" s="62"/>
      <c r="K51" s="62"/>
      <c r="L51" s="62"/>
      <c r="M51" s="62"/>
      <c r="N51" s="62"/>
      <c r="O51" s="62"/>
      <c r="P51" s="62"/>
      <c r="Q51" s="62"/>
      <c r="R51" s="62"/>
      <c r="S51" s="62"/>
      <c r="T51" s="62"/>
      <c r="U51" s="62"/>
      <c r="V51" s="62"/>
      <c r="W51" s="62"/>
      <c r="X51" s="62"/>
      <c r="Y51" s="62"/>
      <c r="Z51" s="62"/>
      <c r="AA51" s="62"/>
      <c r="AB51" s="62"/>
      <c r="AC51" s="66">
        <v>68000</v>
      </c>
      <c r="AD51" s="66"/>
      <c r="AE51" s="66"/>
      <c r="AF51" s="66"/>
      <c r="AG51" s="66"/>
      <c r="AH51" s="66"/>
      <c r="AI51" s="66"/>
      <c r="AJ51" s="66">
        <f>SUM(AC51:AI51)</f>
        <v>68000</v>
      </c>
      <c r="AK51" s="66">
        <v>0</v>
      </c>
      <c r="AL51" s="66"/>
      <c r="AM51" s="66"/>
      <c r="AN51" s="66"/>
      <c r="AO51" s="66"/>
      <c r="AP51" s="66"/>
      <c r="AQ51" s="66"/>
      <c r="AR51" s="66"/>
      <c r="AS51" s="66">
        <f>AC51+AK51</f>
        <v>68000</v>
      </c>
      <c r="AT51" s="66"/>
      <c r="AU51" s="66"/>
      <c r="AV51" s="66"/>
      <c r="AW51" s="66"/>
      <c r="AX51" s="66"/>
      <c r="AY51" s="66"/>
      <c r="AZ51" s="66"/>
      <c r="BA51" s="33"/>
      <c r="BB51" s="33"/>
      <c r="BC51" s="33"/>
      <c r="BD51" s="33"/>
      <c r="BE51" s="33"/>
      <c r="BF51" s="33"/>
      <c r="BG51" s="33"/>
      <c r="BH51" s="33"/>
      <c r="CA51" s="1" t="s">
        <v>63</v>
      </c>
    </row>
    <row r="52" spans="1:79" ht="35.1" customHeight="1">
      <c r="A52" s="60">
        <v>2</v>
      </c>
      <c r="B52" s="60"/>
      <c r="C52" s="60"/>
      <c r="D52" s="62" t="s">
        <v>64</v>
      </c>
      <c r="E52" s="62"/>
      <c r="F52" s="62"/>
      <c r="G52" s="62"/>
      <c r="H52" s="62"/>
      <c r="I52" s="62"/>
      <c r="J52" s="62"/>
      <c r="K52" s="62"/>
      <c r="L52" s="62"/>
      <c r="M52" s="62"/>
      <c r="N52" s="62"/>
      <c r="O52" s="62"/>
      <c r="P52" s="62"/>
      <c r="Q52" s="62"/>
      <c r="R52" s="62"/>
      <c r="S52" s="62"/>
      <c r="T52" s="62"/>
      <c r="U52" s="62"/>
      <c r="V52" s="62"/>
      <c r="W52" s="62"/>
      <c r="X52" s="62"/>
      <c r="Y52" s="62"/>
      <c r="Z52" s="62"/>
      <c r="AA52" s="62"/>
      <c r="AB52" s="62"/>
      <c r="AC52" s="66">
        <v>109200</v>
      </c>
      <c r="AD52" s="66"/>
      <c r="AE52" s="66"/>
      <c r="AF52" s="66"/>
      <c r="AG52" s="66"/>
      <c r="AH52" s="66"/>
      <c r="AI52" s="66"/>
      <c r="AJ52" s="66">
        <f>SUM(AC52:AI52)</f>
        <v>109200</v>
      </c>
      <c r="AK52" s="66">
        <v>0</v>
      </c>
      <c r="AL52" s="66"/>
      <c r="AM52" s="66"/>
      <c r="AN52" s="66"/>
      <c r="AO52" s="66"/>
      <c r="AP52" s="66"/>
      <c r="AQ52" s="66"/>
      <c r="AR52" s="66"/>
      <c r="AS52" s="66">
        <f>AC52+AK52</f>
        <v>109200</v>
      </c>
      <c r="AT52" s="66"/>
      <c r="AU52" s="66"/>
      <c r="AV52" s="66"/>
      <c r="AW52" s="66"/>
      <c r="AX52" s="66"/>
      <c r="AY52" s="66"/>
      <c r="AZ52" s="66"/>
      <c r="BA52" s="33"/>
      <c r="BB52" s="33"/>
      <c r="BC52" s="33"/>
      <c r="BD52" s="33"/>
      <c r="BE52" s="33"/>
      <c r="BF52" s="33"/>
      <c r="BG52" s="33"/>
      <c r="BH52" s="33"/>
    </row>
    <row r="53" spans="1:79" s="1" customFormat="1" ht="57.2" customHeight="1">
      <c r="A53" s="60">
        <v>3</v>
      </c>
      <c r="B53" s="60"/>
      <c r="C53" s="60"/>
      <c r="D53" s="62" t="s">
        <v>65</v>
      </c>
      <c r="E53" s="62"/>
      <c r="F53" s="62"/>
      <c r="G53" s="62"/>
      <c r="H53" s="62"/>
      <c r="I53" s="62"/>
      <c r="J53" s="62"/>
      <c r="K53" s="62"/>
      <c r="L53" s="62"/>
      <c r="M53" s="62"/>
      <c r="N53" s="62"/>
      <c r="O53" s="62"/>
      <c r="P53" s="62"/>
      <c r="Q53" s="62"/>
      <c r="R53" s="62"/>
      <c r="S53" s="62"/>
      <c r="T53" s="62"/>
      <c r="U53" s="62"/>
      <c r="V53" s="62"/>
      <c r="W53" s="62"/>
      <c r="X53" s="62"/>
      <c r="Y53" s="62"/>
      <c r="Z53" s="62"/>
      <c r="AA53" s="62"/>
      <c r="AB53" s="62"/>
      <c r="AC53" s="66">
        <v>1833050</v>
      </c>
      <c r="AD53" s="66"/>
      <c r="AE53" s="66"/>
      <c r="AF53" s="66"/>
      <c r="AG53" s="66"/>
      <c r="AH53" s="66"/>
      <c r="AI53" s="66"/>
      <c r="AJ53" s="66">
        <f>SUM(AC53:AI53)</f>
        <v>1833050</v>
      </c>
      <c r="AK53" s="66">
        <v>0</v>
      </c>
      <c r="AL53" s="66"/>
      <c r="AM53" s="66"/>
      <c r="AN53" s="66"/>
      <c r="AO53" s="66"/>
      <c r="AP53" s="66"/>
      <c r="AQ53" s="66"/>
      <c r="AR53" s="66"/>
      <c r="AS53" s="66">
        <f>AC53+AK53</f>
        <v>1833050</v>
      </c>
      <c r="AT53" s="66"/>
      <c r="AU53" s="66"/>
      <c r="AV53" s="66"/>
      <c r="AW53" s="66"/>
      <c r="AX53" s="66"/>
      <c r="AY53" s="66"/>
      <c r="AZ53" s="66"/>
      <c r="BA53" s="33"/>
      <c r="BB53" s="33"/>
      <c r="BC53" s="33"/>
      <c r="BD53" s="33"/>
      <c r="BE53" s="33"/>
      <c r="BF53" s="33"/>
      <c r="BG53" s="33"/>
      <c r="BH53" s="33"/>
    </row>
    <row r="54" spans="1:79" s="32" customFormat="1" ht="13.15" customHeight="1">
      <c r="A54" s="67"/>
      <c r="B54" s="67"/>
      <c r="C54" s="67"/>
      <c r="D54" s="68" t="s">
        <v>66</v>
      </c>
      <c r="E54" s="68"/>
      <c r="F54" s="68"/>
      <c r="G54" s="68"/>
      <c r="H54" s="68"/>
      <c r="I54" s="68"/>
      <c r="J54" s="68"/>
      <c r="K54" s="68"/>
      <c r="L54" s="68"/>
      <c r="M54" s="68"/>
      <c r="N54" s="68"/>
      <c r="O54" s="68"/>
      <c r="P54" s="68"/>
      <c r="Q54" s="68"/>
      <c r="R54" s="68"/>
      <c r="S54" s="68"/>
      <c r="T54" s="68"/>
      <c r="U54" s="68"/>
      <c r="V54" s="68"/>
      <c r="W54" s="68"/>
      <c r="X54" s="68"/>
      <c r="Y54" s="68"/>
      <c r="Z54" s="68"/>
      <c r="AA54" s="68"/>
      <c r="AB54" s="68"/>
      <c r="AC54" s="69">
        <f>SUM(AC51:AC53)</f>
        <v>2010250</v>
      </c>
      <c r="AD54" s="69"/>
      <c r="AE54" s="69"/>
      <c r="AF54" s="69"/>
      <c r="AG54" s="69"/>
      <c r="AH54" s="69"/>
      <c r="AI54" s="69"/>
      <c r="AJ54" s="69">
        <f>SUM(AC54:AI54)</f>
        <v>2010250</v>
      </c>
      <c r="AK54" s="69">
        <v>0</v>
      </c>
      <c r="AL54" s="69"/>
      <c r="AM54" s="69"/>
      <c r="AN54" s="69"/>
      <c r="AO54" s="69"/>
      <c r="AP54" s="69"/>
      <c r="AQ54" s="69"/>
      <c r="AR54" s="69"/>
      <c r="AS54" s="69">
        <f>AC54+AK54</f>
        <v>2010250</v>
      </c>
      <c r="AT54" s="69"/>
      <c r="AU54" s="69"/>
      <c r="AV54" s="69"/>
      <c r="AW54" s="69"/>
      <c r="AX54" s="69"/>
      <c r="AY54" s="69"/>
      <c r="AZ54" s="69"/>
      <c r="BA54" s="34"/>
      <c r="BB54" s="34"/>
      <c r="BC54" s="34"/>
      <c r="BD54" s="34"/>
      <c r="BE54" s="34"/>
      <c r="BF54" s="34"/>
      <c r="BG54" s="34"/>
      <c r="BH54" s="34"/>
    </row>
    <row r="55" spans="1:79" s="1" customFormat="1"/>
    <row r="56" spans="1:79" s="1" customFormat="1" ht="15.95" customHeight="1">
      <c r="A56" s="41" t="s">
        <v>67</v>
      </c>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row>
    <row r="57" spans="1:79" s="1" customFormat="1" ht="15" customHeight="1">
      <c r="A57" s="64" t="s">
        <v>53</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28"/>
      <c r="BA57" s="28"/>
      <c r="BB57" s="28"/>
      <c r="BC57" s="28"/>
      <c r="BD57" s="28"/>
      <c r="BE57" s="28"/>
      <c r="BF57" s="28"/>
      <c r="BG57" s="28"/>
      <c r="BH57" s="28"/>
      <c r="BI57" s="28"/>
      <c r="BJ57" s="28"/>
      <c r="BK57" s="28"/>
      <c r="BL57" s="28"/>
    </row>
    <row r="58" spans="1:79" s="1" customFormat="1" ht="15.95" customHeight="1">
      <c r="A58" s="59" t="s">
        <v>35</v>
      </c>
      <c r="B58" s="59"/>
      <c r="C58" s="59"/>
      <c r="D58" s="59" t="s">
        <v>68</v>
      </c>
      <c r="E58" s="59"/>
      <c r="F58" s="59"/>
      <c r="G58" s="59"/>
      <c r="H58" s="59"/>
      <c r="I58" s="59"/>
      <c r="J58" s="59"/>
      <c r="K58" s="59"/>
      <c r="L58" s="59"/>
      <c r="M58" s="59"/>
      <c r="N58" s="59"/>
      <c r="O58" s="59"/>
      <c r="P58" s="59"/>
      <c r="Q58" s="59"/>
      <c r="R58" s="59"/>
      <c r="S58" s="59"/>
      <c r="T58" s="59"/>
      <c r="U58" s="59"/>
      <c r="V58" s="59"/>
      <c r="W58" s="59"/>
      <c r="X58" s="59"/>
      <c r="Y58" s="59"/>
      <c r="Z58" s="59"/>
      <c r="AA58" s="59"/>
      <c r="AB58" s="59" t="s">
        <v>55</v>
      </c>
      <c r="AC58" s="59"/>
      <c r="AD58" s="59"/>
      <c r="AE58" s="59"/>
      <c r="AF58" s="59"/>
      <c r="AG58" s="59"/>
      <c r="AH58" s="59"/>
      <c r="AI58" s="59"/>
      <c r="AJ58" s="59" t="s">
        <v>56</v>
      </c>
      <c r="AK58" s="59"/>
      <c r="AL58" s="59"/>
      <c r="AM58" s="59"/>
      <c r="AN58" s="59"/>
      <c r="AO58" s="59"/>
      <c r="AP58" s="59"/>
      <c r="AQ58" s="59"/>
      <c r="AR58" s="59" t="s">
        <v>57</v>
      </c>
      <c r="AS58" s="59"/>
      <c r="AT58" s="59"/>
      <c r="AU58" s="59"/>
      <c r="AV58" s="59"/>
      <c r="AW58" s="59"/>
      <c r="AX58" s="59"/>
      <c r="AY58" s="59"/>
    </row>
    <row r="59" spans="1:79" s="1" customFormat="1" ht="29.1"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row>
    <row r="60" spans="1:79" s="1" customFormat="1" ht="15.95" customHeight="1">
      <c r="A60" s="59">
        <v>1</v>
      </c>
      <c r="B60" s="59"/>
      <c r="C60" s="59"/>
      <c r="D60" s="59">
        <v>2</v>
      </c>
      <c r="E60" s="59"/>
      <c r="F60" s="59"/>
      <c r="G60" s="59"/>
      <c r="H60" s="59"/>
      <c r="I60" s="59"/>
      <c r="J60" s="59"/>
      <c r="K60" s="59"/>
      <c r="L60" s="59"/>
      <c r="M60" s="59"/>
      <c r="N60" s="59"/>
      <c r="O60" s="59"/>
      <c r="P60" s="59"/>
      <c r="Q60" s="59"/>
      <c r="R60" s="59"/>
      <c r="S60" s="59"/>
      <c r="T60" s="59"/>
      <c r="U60" s="59"/>
      <c r="V60" s="59"/>
      <c r="W60" s="59"/>
      <c r="X60" s="59"/>
      <c r="Y60" s="59"/>
      <c r="Z60" s="59"/>
      <c r="AA60" s="59"/>
      <c r="AB60" s="59">
        <v>3</v>
      </c>
      <c r="AC60" s="59"/>
      <c r="AD60" s="59"/>
      <c r="AE60" s="59"/>
      <c r="AF60" s="59"/>
      <c r="AG60" s="59"/>
      <c r="AH60" s="59"/>
      <c r="AI60" s="59"/>
      <c r="AJ60" s="59">
        <v>4</v>
      </c>
      <c r="AK60" s="59"/>
      <c r="AL60" s="59"/>
      <c r="AM60" s="59"/>
      <c r="AN60" s="59"/>
      <c r="AO60" s="59"/>
      <c r="AP60" s="59"/>
      <c r="AQ60" s="59"/>
      <c r="AR60" s="59">
        <v>5</v>
      </c>
      <c r="AS60" s="59"/>
      <c r="AT60" s="59"/>
      <c r="AU60" s="59"/>
      <c r="AV60" s="59"/>
      <c r="AW60" s="59"/>
      <c r="AX60" s="59"/>
      <c r="AY60" s="59"/>
    </row>
    <row r="61" spans="1:79" s="1" customFormat="1" ht="12.75" hidden="1" customHeight="1">
      <c r="A61" s="60" t="s">
        <v>46</v>
      </c>
      <c r="B61" s="60"/>
      <c r="C61" s="60"/>
      <c r="D61" s="61" t="s">
        <v>38</v>
      </c>
      <c r="E61" s="61"/>
      <c r="F61" s="61"/>
      <c r="G61" s="61"/>
      <c r="H61" s="61"/>
      <c r="I61" s="61"/>
      <c r="J61" s="61"/>
      <c r="K61" s="61"/>
      <c r="L61" s="61"/>
      <c r="M61" s="61"/>
      <c r="N61" s="61"/>
      <c r="O61" s="61"/>
      <c r="P61" s="61"/>
      <c r="Q61" s="61"/>
      <c r="R61" s="61"/>
      <c r="S61" s="61"/>
      <c r="T61" s="61"/>
      <c r="U61" s="61"/>
      <c r="V61" s="61"/>
      <c r="W61" s="61"/>
      <c r="X61" s="61"/>
      <c r="Y61" s="61"/>
      <c r="Z61" s="61"/>
      <c r="AA61" s="61"/>
      <c r="AB61" s="65" t="s">
        <v>58</v>
      </c>
      <c r="AC61" s="65"/>
      <c r="AD61" s="65"/>
      <c r="AE61" s="65"/>
      <c r="AF61" s="65"/>
      <c r="AG61" s="65"/>
      <c r="AH61" s="65"/>
      <c r="AI61" s="65"/>
      <c r="AJ61" s="65" t="s">
        <v>59</v>
      </c>
      <c r="AK61" s="65"/>
      <c r="AL61" s="65"/>
      <c r="AM61" s="65"/>
      <c r="AN61" s="65"/>
      <c r="AO61" s="65"/>
      <c r="AP61" s="65"/>
      <c r="AQ61" s="65"/>
      <c r="AR61" s="65" t="s">
        <v>60</v>
      </c>
      <c r="AS61" s="65"/>
      <c r="AT61" s="65"/>
      <c r="AU61" s="65"/>
      <c r="AV61" s="65"/>
      <c r="AW61" s="65"/>
      <c r="AX61" s="65"/>
      <c r="AY61" s="65"/>
      <c r="CA61" s="1" t="s">
        <v>69</v>
      </c>
    </row>
    <row r="62" spans="1:79" s="1" customFormat="1" ht="18" customHeight="1">
      <c r="A62" s="60">
        <v>1</v>
      </c>
      <c r="B62" s="60"/>
      <c r="C62" s="60"/>
      <c r="D62" s="62" t="s">
        <v>70</v>
      </c>
      <c r="E62" s="62"/>
      <c r="F62" s="62"/>
      <c r="G62" s="62"/>
      <c r="H62" s="62"/>
      <c r="I62" s="62"/>
      <c r="J62" s="62"/>
      <c r="K62" s="62"/>
      <c r="L62" s="62"/>
      <c r="M62" s="62"/>
      <c r="N62" s="62"/>
      <c r="O62" s="62"/>
      <c r="P62" s="62"/>
      <c r="Q62" s="62"/>
      <c r="R62" s="62"/>
      <c r="S62" s="62"/>
      <c r="T62" s="62"/>
      <c r="U62" s="62"/>
      <c r="V62" s="62"/>
      <c r="W62" s="62"/>
      <c r="X62" s="62"/>
      <c r="Y62" s="62"/>
      <c r="Z62" s="62"/>
      <c r="AA62" s="62"/>
      <c r="AB62" s="66">
        <f>1815550+17500</f>
        <v>1833050</v>
      </c>
      <c r="AC62" s="66"/>
      <c r="AD62" s="66"/>
      <c r="AE62" s="66"/>
      <c r="AF62" s="66"/>
      <c r="AG62" s="66"/>
      <c r="AH62" s="66"/>
      <c r="AI62" s="66">
        <f>SUM(AB62:AH62)</f>
        <v>1833050</v>
      </c>
      <c r="AJ62" s="66">
        <v>0</v>
      </c>
      <c r="AK62" s="66"/>
      <c r="AL62" s="66"/>
      <c r="AM62" s="66"/>
      <c r="AN62" s="66"/>
      <c r="AO62" s="66"/>
      <c r="AP62" s="66"/>
      <c r="AQ62" s="66"/>
      <c r="AR62" s="66">
        <f>AB62+AJ62</f>
        <v>1833050</v>
      </c>
      <c r="AS62" s="66"/>
      <c r="AT62" s="66"/>
      <c r="AU62" s="66"/>
      <c r="AV62" s="66"/>
      <c r="AW62" s="66"/>
      <c r="AX62" s="66"/>
      <c r="AY62" s="66"/>
      <c r="CA62" s="1" t="s">
        <v>71</v>
      </c>
    </row>
    <row r="63" spans="1:79" s="1" customFormat="1" ht="30.95" customHeight="1">
      <c r="A63" s="60">
        <v>2</v>
      </c>
      <c r="B63" s="60"/>
      <c r="C63" s="60"/>
      <c r="D63" s="62" t="s">
        <v>72</v>
      </c>
      <c r="E63" s="62"/>
      <c r="F63" s="62"/>
      <c r="G63" s="62"/>
      <c r="H63" s="62"/>
      <c r="I63" s="62"/>
      <c r="J63" s="62"/>
      <c r="K63" s="62"/>
      <c r="L63" s="62"/>
      <c r="M63" s="62"/>
      <c r="N63" s="62"/>
      <c r="O63" s="62"/>
      <c r="P63" s="62"/>
      <c r="Q63" s="62"/>
      <c r="R63" s="62"/>
      <c r="S63" s="62"/>
      <c r="T63" s="62"/>
      <c r="U63" s="62"/>
      <c r="V63" s="62"/>
      <c r="W63" s="62"/>
      <c r="X63" s="62"/>
      <c r="Y63" s="62"/>
      <c r="Z63" s="62"/>
      <c r="AA63" s="62"/>
      <c r="AB63" s="66">
        <v>109200</v>
      </c>
      <c r="AC63" s="66"/>
      <c r="AD63" s="66"/>
      <c r="AE63" s="66"/>
      <c r="AF63" s="66"/>
      <c r="AG63" s="66"/>
      <c r="AH63" s="66"/>
      <c r="AI63" s="66">
        <f>SUM(AB63:AH63)</f>
        <v>109200</v>
      </c>
      <c r="AJ63" s="66">
        <v>0</v>
      </c>
      <c r="AK63" s="66"/>
      <c r="AL63" s="66"/>
      <c r="AM63" s="66"/>
      <c r="AN63" s="66"/>
      <c r="AO63" s="66"/>
      <c r="AP63" s="66"/>
      <c r="AQ63" s="66"/>
      <c r="AR63" s="66">
        <f>AB63+AJ63</f>
        <v>109200</v>
      </c>
      <c r="AS63" s="66"/>
      <c r="AT63" s="66"/>
      <c r="AU63" s="66"/>
      <c r="AV63" s="66"/>
      <c r="AW63" s="66"/>
      <c r="AX63" s="66"/>
      <c r="AY63" s="66"/>
    </row>
    <row r="64" spans="1:79" s="1" customFormat="1" ht="36.75" customHeight="1">
      <c r="A64" s="60">
        <v>3</v>
      </c>
      <c r="B64" s="60"/>
      <c r="C64" s="60"/>
      <c r="D64" s="62" t="s">
        <v>73</v>
      </c>
      <c r="E64" s="62"/>
      <c r="F64" s="62"/>
      <c r="G64" s="62"/>
      <c r="H64" s="62"/>
      <c r="I64" s="62"/>
      <c r="J64" s="62"/>
      <c r="K64" s="62"/>
      <c r="L64" s="62"/>
      <c r="M64" s="62"/>
      <c r="N64" s="62"/>
      <c r="O64" s="62"/>
      <c r="P64" s="62"/>
      <c r="Q64" s="62"/>
      <c r="R64" s="62"/>
      <c r="S64" s="62"/>
      <c r="T64" s="62"/>
      <c r="U64" s="62"/>
      <c r="V64" s="62"/>
      <c r="W64" s="62"/>
      <c r="X64" s="62"/>
      <c r="Y64" s="62"/>
      <c r="Z64" s="62"/>
      <c r="AA64" s="62"/>
      <c r="AB64" s="66">
        <v>68000</v>
      </c>
      <c r="AC64" s="66"/>
      <c r="AD64" s="66"/>
      <c r="AE64" s="66"/>
      <c r="AF64" s="66"/>
      <c r="AG64" s="66"/>
      <c r="AH64" s="66"/>
      <c r="AI64" s="66">
        <f>SUM(AB64:AH64)</f>
        <v>68000</v>
      </c>
      <c r="AJ64" s="66">
        <v>0</v>
      </c>
      <c r="AK64" s="66"/>
      <c r="AL64" s="66"/>
      <c r="AM64" s="66"/>
      <c r="AN64" s="66"/>
      <c r="AO64" s="66"/>
      <c r="AP64" s="66"/>
      <c r="AQ64" s="66"/>
      <c r="AR64" s="66">
        <f>AB64+AJ64</f>
        <v>68000</v>
      </c>
      <c r="AS64" s="66"/>
      <c r="AT64" s="66"/>
      <c r="AU64" s="66"/>
      <c r="AV64" s="66"/>
      <c r="AW64" s="66"/>
      <c r="AX64" s="66"/>
      <c r="AY64" s="66"/>
    </row>
    <row r="65" spans="1:79" s="32" customFormat="1" ht="12.75" customHeight="1">
      <c r="A65" s="67"/>
      <c r="B65" s="67"/>
      <c r="C65" s="67"/>
      <c r="D65" s="68" t="s">
        <v>57</v>
      </c>
      <c r="E65" s="68"/>
      <c r="F65" s="68"/>
      <c r="G65" s="68"/>
      <c r="H65" s="68"/>
      <c r="I65" s="68"/>
      <c r="J65" s="68"/>
      <c r="K65" s="68"/>
      <c r="L65" s="68"/>
      <c r="M65" s="68"/>
      <c r="N65" s="68"/>
      <c r="O65" s="68"/>
      <c r="P65" s="68"/>
      <c r="Q65" s="68"/>
      <c r="R65" s="68"/>
      <c r="S65" s="68"/>
      <c r="T65" s="68"/>
      <c r="U65" s="68"/>
      <c r="V65" s="68"/>
      <c r="W65" s="68"/>
      <c r="X65" s="68"/>
      <c r="Y65" s="68"/>
      <c r="Z65" s="68"/>
      <c r="AA65" s="68"/>
      <c r="AB65" s="69">
        <f>SUM(AB62:AB64)</f>
        <v>2010250</v>
      </c>
      <c r="AC65" s="69"/>
      <c r="AD65" s="69"/>
      <c r="AE65" s="69"/>
      <c r="AF65" s="69"/>
      <c r="AG65" s="69"/>
      <c r="AH65" s="69"/>
      <c r="AI65" s="69">
        <f>SUM(AB65:AH65)</f>
        <v>2010250</v>
      </c>
      <c r="AJ65" s="69">
        <v>0</v>
      </c>
      <c r="AK65" s="69"/>
      <c r="AL65" s="69"/>
      <c r="AM65" s="69"/>
      <c r="AN65" s="69"/>
      <c r="AO65" s="69"/>
      <c r="AP65" s="69"/>
      <c r="AQ65" s="69"/>
      <c r="AR65" s="69">
        <f>AB65+AJ65</f>
        <v>2010250</v>
      </c>
      <c r="AS65" s="69"/>
      <c r="AT65" s="69"/>
      <c r="AU65" s="69"/>
      <c r="AV65" s="69"/>
      <c r="AW65" s="69"/>
      <c r="AX65" s="69"/>
      <c r="AY65" s="69"/>
    </row>
    <row r="67" spans="1:79" ht="15.95" customHeight="1">
      <c r="A67" s="56" t="s">
        <v>74</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row>
    <row r="68" spans="1:79" ht="30" customHeight="1">
      <c r="A68" s="59" t="s">
        <v>35</v>
      </c>
      <c r="B68" s="59"/>
      <c r="C68" s="59"/>
      <c r="D68" s="59"/>
      <c r="E68" s="59"/>
      <c r="F68" s="59"/>
      <c r="G68" s="59" t="s">
        <v>75</v>
      </c>
      <c r="H68" s="59"/>
      <c r="I68" s="59"/>
      <c r="J68" s="59"/>
      <c r="K68" s="59"/>
      <c r="L68" s="59"/>
      <c r="M68" s="59"/>
      <c r="N68" s="59"/>
      <c r="O68" s="59"/>
      <c r="P68" s="59"/>
      <c r="Q68" s="59"/>
      <c r="R68" s="59"/>
      <c r="S68" s="59"/>
      <c r="T68" s="59"/>
      <c r="U68" s="59"/>
      <c r="V68" s="59"/>
      <c r="W68" s="59"/>
      <c r="X68" s="59"/>
      <c r="Y68" s="59"/>
      <c r="Z68" s="60" t="s">
        <v>76</v>
      </c>
      <c r="AA68" s="60"/>
      <c r="AB68" s="60"/>
      <c r="AC68" s="60"/>
      <c r="AD68" s="60"/>
      <c r="AE68" s="59" t="s">
        <v>77</v>
      </c>
      <c r="AF68" s="59"/>
      <c r="AG68" s="59"/>
      <c r="AH68" s="59"/>
      <c r="AI68" s="59"/>
      <c r="AJ68" s="59"/>
      <c r="AK68" s="59"/>
      <c r="AL68" s="59"/>
      <c r="AM68" s="59"/>
      <c r="AN68" s="59"/>
      <c r="AO68" s="59" t="s">
        <v>55</v>
      </c>
      <c r="AP68" s="59"/>
      <c r="AQ68" s="59"/>
      <c r="AR68" s="59"/>
      <c r="AS68" s="59"/>
      <c r="AT68" s="59"/>
      <c r="AU68" s="59"/>
      <c r="AV68" s="59"/>
      <c r="AW68" s="59" t="s">
        <v>56</v>
      </c>
      <c r="AX68" s="59"/>
      <c r="AY68" s="59"/>
      <c r="AZ68" s="59"/>
      <c r="BA68" s="59"/>
      <c r="BB68" s="59"/>
      <c r="BC68" s="59"/>
      <c r="BD68" s="59"/>
      <c r="BE68" s="59" t="s">
        <v>57</v>
      </c>
      <c r="BF68" s="59"/>
      <c r="BG68" s="59"/>
      <c r="BH68" s="59"/>
      <c r="BI68" s="59"/>
      <c r="BJ68" s="59"/>
      <c r="BK68" s="59"/>
      <c r="BL68" s="59"/>
    </row>
    <row r="69" spans="1:79" ht="15.95" customHeight="1">
      <c r="A69" s="59">
        <v>1</v>
      </c>
      <c r="B69" s="59"/>
      <c r="C69" s="59"/>
      <c r="D69" s="59"/>
      <c r="E69" s="59"/>
      <c r="F69" s="59"/>
      <c r="G69" s="59">
        <v>2</v>
      </c>
      <c r="H69" s="59"/>
      <c r="I69" s="59"/>
      <c r="J69" s="59"/>
      <c r="K69" s="59"/>
      <c r="L69" s="59"/>
      <c r="M69" s="59"/>
      <c r="N69" s="59"/>
      <c r="O69" s="59"/>
      <c r="P69" s="59"/>
      <c r="Q69" s="59"/>
      <c r="R69" s="59"/>
      <c r="S69" s="59"/>
      <c r="T69" s="59"/>
      <c r="U69" s="59"/>
      <c r="V69" s="59"/>
      <c r="W69" s="59"/>
      <c r="X69" s="59"/>
      <c r="Y69" s="59"/>
      <c r="Z69" s="59">
        <v>3</v>
      </c>
      <c r="AA69" s="59"/>
      <c r="AB69" s="59"/>
      <c r="AC69" s="59"/>
      <c r="AD69" s="59"/>
      <c r="AE69" s="59">
        <v>4</v>
      </c>
      <c r="AF69" s="59"/>
      <c r="AG69" s="59"/>
      <c r="AH69" s="59"/>
      <c r="AI69" s="59"/>
      <c r="AJ69" s="59"/>
      <c r="AK69" s="59"/>
      <c r="AL69" s="59"/>
      <c r="AM69" s="59"/>
      <c r="AN69" s="59"/>
      <c r="AO69" s="59">
        <v>5</v>
      </c>
      <c r="AP69" s="59"/>
      <c r="AQ69" s="59"/>
      <c r="AR69" s="59"/>
      <c r="AS69" s="59"/>
      <c r="AT69" s="59"/>
      <c r="AU69" s="59"/>
      <c r="AV69" s="59"/>
      <c r="AW69" s="59">
        <v>6</v>
      </c>
      <c r="AX69" s="59"/>
      <c r="AY69" s="59"/>
      <c r="AZ69" s="59"/>
      <c r="BA69" s="59"/>
      <c r="BB69" s="59"/>
      <c r="BC69" s="59"/>
      <c r="BD69" s="59"/>
      <c r="BE69" s="59">
        <v>7</v>
      </c>
      <c r="BF69" s="59"/>
      <c r="BG69" s="59"/>
      <c r="BH69" s="59"/>
      <c r="BI69" s="59"/>
      <c r="BJ69" s="59"/>
      <c r="BK69" s="59"/>
      <c r="BL69" s="59"/>
    </row>
    <row r="70" spans="1:79" ht="12.75" hidden="1" customHeight="1">
      <c r="A70" s="60" t="s">
        <v>37</v>
      </c>
      <c r="B70" s="60"/>
      <c r="C70" s="60"/>
      <c r="D70" s="60"/>
      <c r="E70" s="60"/>
      <c r="F70" s="60"/>
      <c r="G70" s="61" t="s">
        <v>38</v>
      </c>
      <c r="H70" s="61"/>
      <c r="I70" s="61"/>
      <c r="J70" s="61"/>
      <c r="K70" s="61"/>
      <c r="L70" s="61"/>
      <c r="M70" s="61"/>
      <c r="N70" s="61"/>
      <c r="O70" s="61"/>
      <c r="P70" s="61"/>
      <c r="Q70" s="61"/>
      <c r="R70" s="61"/>
      <c r="S70" s="61"/>
      <c r="T70" s="61"/>
      <c r="U70" s="61"/>
      <c r="V70" s="61"/>
      <c r="W70" s="61"/>
      <c r="X70" s="61"/>
      <c r="Y70" s="61"/>
      <c r="Z70" s="60" t="s">
        <v>78</v>
      </c>
      <c r="AA70" s="60"/>
      <c r="AB70" s="60"/>
      <c r="AC70" s="60"/>
      <c r="AD70" s="60"/>
      <c r="AE70" s="70" t="s">
        <v>79</v>
      </c>
      <c r="AF70" s="70"/>
      <c r="AG70" s="70"/>
      <c r="AH70" s="70"/>
      <c r="AI70" s="70"/>
      <c r="AJ70" s="70"/>
      <c r="AK70" s="70"/>
      <c r="AL70" s="70"/>
      <c r="AM70" s="70"/>
      <c r="AN70" s="70"/>
      <c r="AO70" s="65" t="s">
        <v>58</v>
      </c>
      <c r="AP70" s="65"/>
      <c r="AQ70" s="65"/>
      <c r="AR70" s="65"/>
      <c r="AS70" s="65"/>
      <c r="AT70" s="65"/>
      <c r="AU70" s="65"/>
      <c r="AV70" s="65"/>
      <c r="AW70" s="65" t="s">
        <v>80</v>
      </c>
      <c r="AX70" s="65"/>
      <c r="AY70" s="65"/>
      <c r="AZ70" s="65"/>
      <c r="BA70" s="65"/>
      <c r="BB70" s="65"/>
      <c r="BC70" s="65"/>
      <c r="BD70" s="65"/>
      <c r="BE70" s="65" t="s">
        <v>60</v>
      </c>
      <c r="BF70" s="65"/>
      <c r="BG70" s="65"/>
      <c r="BH70" s="65"/>
      <c r="BI70" s="65"/>
      <c r="BJ70" s="65"/>
      <c r="BK70" s="65"/>
      <c r="BL70" s="65"/>
      <c r="CA70" s="1" t="s">
        <v>81</v>
      </c>
    </row>
    <row r="71" spans="1:79" s="32" customFormat="1" ht="12.75" customHeight="1">
      <c r="A71" s="67">
        <v>0</v>
      </c>
      <c r="B71" s="67"/>
      <c r="C71" s="67"/>
      <c r="D71" s="67"/>
      <c r="E71" s="67"/>
      <c r="F71" s="67"/>
      <c r="G71" s="67" t="s">
        <v>82</v>
      </c>
      <c r="H71" s="67"/>
      <c r="I71" s="67"/>
      <c r="J71" s="67"/>
      <c r="K71" s="67"/>
      <c r="L71" s="67"/>
      <c r="M71" s="67"/>
      <c r="N71" s="67"/>
      <c r="O71" s="67"/>
      <c r="P71" s="67"/>
      <c r="Q71" s="67"/>
      <c r="R71" s="67"/>
      <c r="S71" s="67"/>
      <c r="T71" s="67"/>
      <c r="U71" s="67"/>
      <c r="V71" s="67"/>
      <c r="W71" s="67"/>
      <c r="X71" s="67"/>
      <c r="Y71" s="67"/>
      <c r="Z71" s="67"/>
      <c r="AA71" s="67"/>
      <c r="AB71" s="67"/>
      <c r="AC71" s="67"/>
      <c r="AD71" s="67"/>
      <c r="AE71" s="71"/>
      <c r="AF71" s="71"/>
      <c r="AG71" s="71"/>
      <c r="AH71" s="71"/>
      <c r="AI71" s="71"/>
      <c r="AJ71" s="71"/>
      <c r="AK71" s="71"/>
      <c r="AL71" s="71"/>
      <c r="AM71" s="71"/>
      <c r="AN71" s="71"/>
      <c r="AO71" s="69"/>
      <c r="AP71" s="69"/>
      <c r="AQ71" s="69"/>
      <c r="AR71" s="69"/>
      <c r="AS71" s="69"/>
      <c r="AT71" s="69"/>
      <c r="AU71" s="69"/>
      <c r="AV71" s="69"/>
      <c r="AW71" s="69"/>
      <c r="AX71" s="69"/>
      <c r="AY71" s="69"/>
      <c r="AZ71" s="69"/>
      <c r="BA71" s="69"/>
      <c r="BB71" s="69"/>
      <c r="BC71" s="69"/>
      <c r="BD71" s="69"/>
      <c r="BE71" s="69" t="s">
        <v>83</v>
      </c>
      <c r="BF71" s="69"/>
      <c r="BG71" s="69"/>
      <c r="BH71" s="69"/>
      <c r="BI71" s="69"/>
      <c r="BJ71" s="69"/>
      <c r="BK71" s="69"/>
      <c r="BL71" s="69"/>
      <c r="CA71" s="32" t="s">
        <v>84</v>
      </c>
    </row>
    <row r="72" spans="1:79" s="1" customFormat="1" ht="29.85" customHeight="1">
      <c r="A72" s="60">
        <v>1</v>
      </c>
      <c r="B72" s="60"/>
      <c r="C72" s="60"/>
      <c r="D72" s="60"/>
      <c r="E72" s="60"/>
      <c r="F72" s="60"/>
      <c r="G72" s="72" t="s">
        <v>85</v>
      </c>
      <c r="H72" s="72"/>
      <c r="I72" s="72"/>
      <c r="J72" s="72"/>
      <c r="K72" s="72"/>
      <c r="L72" s="72"/>
      <c r="M72" s="72"/>
      <c r="N72" s="72"/>
      <c r="O72" s="72"/>
      <c r="P72" s="72"/>
      <c r="Q72" s="72"/>
      <c r="R72" s="72"/>
      <c r="S72" s="72"/>
      <c r="T72" s="72"/>
      <c r="U72" s="72"/>
      <c r="V72" s="72"/>
      <c r="W72" s="72"/>
      <c r="X72" s="72"/>
      <c r="Y72" s="72"/>
      <c r="Z72" s="60" t="s">
        <v>86</v>
      </c>
      <c r="AA72" s="60"/>
      <c r="AB72" s="60"/>
      <c r="AC72" s="60"/>
      <c r="AD72" s="60"/>
      <c r="AE72" s="72" t="s">
        <v>87</v>
      </c>
      <c r="AF72" s="72"/>
      <c r="AG72" s="72"/>
      <c r="AH72" s="72"/>
      <c r="AI72" s="72"/>
      <c r="AJ72" s="72"/>
      <c r="AK72" s="72"/>
      <c r="AL72" s="72"/>
      <c r="AM72" s="72"/>
      <c r="AN72" s="72"/>
      <c r="AO72" s="66">
        <v>830</v>
      </c>
      <c r="AP72" s="66"/>
      <c r="AQ72" s="66"/>
      <c r="AR72" s="66"/>
      <c r="AS72" s="66"/>
      <c r="AT72" s="66"/>
      <c r="AU72" s="66"/>
      <c r="AV72" s="66"/>
      <c r="AW72" s="66">
        <v>0</v>
      </c>
      <c r="AX72" s="66"/>
      <c r="AY72" s="66"/>
      <c r="AZ72" s="66"/>
      <c r="BA72" s="66"/>
      <c r="BB72" s="66"/>
      <c r="BC72" s="66"/>
      <c r="BD72" s="66"/>
      <c r="BE72" s="66">
        <f>AO72+AW72</f>
        <v>830</v>
      </c>
      <c r="BF72" s="66"/>
      <c r="BG72" s="66"/>
      <c r="BH72" s="66"/>
      <c r="BI72" s="66"/>
      <c r="BJ72" s="66"/>
      <c r="BK72" s="66"/>
      <c r="BL72" s="66"/>
    </row>
    <row r="73" spans="1:79" s="1" customFormat="1" ht="13.15" customHeight="1">
      <c r="A73" s="60">
        <v>2</v>
      </c>
      <c r="B73" s="60"/>
      <c r="C73" s="60"/>
      <c r="D73" s="60"/>
      <c r="E73" s="60"/>
      <c r="F73" s="60"/>
      <c r="G73" s="72" t="s">
        <v>88</v>
      </c>
      <c r="H73" s="72"/>
      <c r="I73" s="72"/>
      <c r="J73" s="72"/>
      <c r="K73" s="72"/>
      <c r="L73" s="72"/>
      <c r="M73" s="72"/>
      <c r="N73" s="72"/>
      <c r="O73" s="72"/>
      <c r="P73" s="72"/>
      <c r="Q73" s="72"/>
      <c r="R73" s="72"/>
      <c r="S73" s="72"/>
      <c r="T73" s="72"/>
      <c r="U73" s="72"/>
      <c r="V73" s="72"/>
      <c r="W73" s="72"/>
      <c r="X73" s="72"/>
      <c r="Y73" s="72"/>
      <c r="Z73" s="60" t="s">
        <v>89</v>
      </c>
      <c r="AA73" s="60"/>
      <c r="AB73" s="60"/>
      <c r="AC73" s="60"/>
      <c r="AD73" s="60"/>
      <c r="AE73" s="72" t="s">
        <v>87</v>
      </c>
      <c r="AF73" s="72"/>
      <c r="AG73" s="72"/>
      <c r="AH73" s="72"/>
      <c r="AI73" s="72"/>
      <c r="AJ73" s="72"/>
      <c r="AK73" s="72"/>
      <c r="AL73" s="72"/>
      <c r="AM73" s="72"/>
      <c r="AN73" s="72"/>
      <c r="AO73" s="66">
        <v>325</v>
      </c>
      <c r="AP73" s="66"/>
      <c r="AQ73" s="66"/>
      <c r="AR73" s="66"/>
      <c r="AS73" s="66"/>
      <c r="AT73" s="66"/>
      <c r="AU73" s="66"/>
      <c r="AV73" s="66"/>
      <c r="AW73" s="66">
        <v>0</v>
      </c>
      <c r="AX73" s="66"/>
      <c r="AY73" s="66"/>
      <c r="AZ73" s="66"/>
      <c r="BA73" s="66"/>
      <c r="BB73" s="66"/>
      <c r="BC73" s="66"/>
      <c r="BD73" s="66"/>
      <c r="BE73" s="66">
        <f>AO73+AW73</f>
        <v>325</v>
      </c>
      <c r="BF73" s="66"/>
      <c r="BG73" s="66"/>
      <c r="BH73" s="66"/>
      <c r="BI73" s="66"/>
      <c r="BJ73" s="66"/>
      <c r="BK73" s="66"/>
      <c r="BL73" s="66"/>
    </row>
    <row r="74" spans="1:79" s="32" customFormat="1" ht="12.75" customHeight="1">
      <c r="A74" s="67">
        <v>0</v>
      </c>
      <c r="B74" s="67"/>
      <c r="C74" s="67"/>
      <c r="D74" s="67"/>
      <c r="E74" s="67"/>
      <c r="F74" s="67"/>
      <c r="G74" s="73" t="s">
        <v>90</v>
      </c>
      <c r="H74" s="73"/>
      <c r="I74" s="73"/>
      <c r="J74" s="73"/>
      <c r="K74" s="73"/>
      <c r="L74" s="73"/>
      <c r="M74" s="73"/>
      <c r="N74" s="73"/>
      <c r="O74" s="73"/>
      <c r="P74" s="73"/>
      <c r="Q74" s="73"/>
      <c r="R74" s="73"/>
      <c r="S74" s="73"/>
      <c r="T74" s="73"/>
      <c r="U74" s="73"/>
      <c r="V74" s="73"/>
      <c r="W74" s="73"/>
      <c r="X74" s="73"/>
      <c r="Y74" s="73"/>
      <c r="Z74" s="67"/>
      <c r="AA74" s="67"/>
      <c r="AB74" s="67"/>
      <c r="AC74" s="67"/>
      <c r="AD74" s="67"/>
      <c r="AE74" s="73"/>
      <c r="AF74" s="73"/>
      <c r="AG74" s="73"/>
      <c r="AH74" s="73"/>
      <c r="AI74" s="73"/>
      <c r="AJ74" s="73"/>
      <c r="AK74" s="73"/>
      <c r="AL74" s="73"/>
      <c r="AM74" s="73"/>
      <c r="AN74" s="73"/>
      <c r="AO74" s="69"/>
      <c r="AP74" s="69"/>
      <c r="AQ74" s="69"/>
      <c r="AR74" s="69"/>
      <c r="AS74" s="69"/>
      <c r="AT74" s="69"/>
      <c r="AU74" s="69"/>
      <c r="AV74" s="69"/>
      <c r="AW74" s="69"/>
      <c r="AX74" s="69"/>
      <c r="AY74" s="69"/>
      <c r="AZ74" s="69"/>
      <c r="BA74" s="69"/>
      <c r="BB74" s="69"/>
      <c r="BC74" s="69"/>
      <c r="BD74" s="69"/>
      <c r="BE74" s="69" t="s">
        <v>83</v>
      </c>
      <c r="BF74" s="69"/>
      <c r="BG74" s="69"/>
      <c r="BH74" s="69"/>
      <c r="BI74" s="69"/>
      <c r="BJ74" s="69"/>
      <c r="BK74" s="69"/>
      <c r="BL74" s="69"/>
    </row>
    <row r="75" spans="1:79" s="1" customFormat="1" ht="28.9" customHeight="1">
      <c r="A75" s="60">
        <v>3</v>
      </c>
      <c r="B75" s="60"/>
      <c r="C75" s="60"/>
      <c r="D75" s="60"/>
      <c r="E75" s="60"/>
      <c r="F75" s="60"/>
      <c r="G75" s="72" t="s">
        <v>91</v>
      </c>
      <c r="H75" s="72"/>
      <c r="I75" s="72"/>
      <c r="J75" s="72"/>
      <c r="K75" s="72"/>
      <c r="L75" s="72"/>
      <c r="M75" s="72"/>
      <c r="N75" s="72"/>
      <c r="O75" s="72"/>
      <c r="P75" s="72"/>
      <c r="Q75" s="72"/>
      <c r="R75" s="72"/>
      <c r="S75" s="72"/>
      <c r="T75" s="72"/>
      <c r="U75" s="72"/>
      <c r="V75" s="72"/>
      <c r="W75" s="72"/>
      <c r="X75" s="72"/>
      <c r="Y75" s="72"/>
      <c r="Z75" s="60" t="s">
        <v>86</v>
      </c>
      <c r="AA75" s="60"/>
      <c r="AB75" s="60"/>
      <c r="AC75" s="60"/>
      <c r="AD75" s="60"/>
      <c r="AE75" s="72" t="s">
        <v>87</v>
      </c>
      <c r="AF75" s="72"/>
      <c r="AG75" s="72"/>
      <c r="AH75" s="72"/>
      <c r="AI75" s="72"/>
      <c r="AJ75" s="72"/>
      <c r="AK75" s="72"/>
      <c r="AL75" s="72"/>
      <c r="AM75" s="72"/>
      <c r="AN75" s="72"/>
      <c r="AO75" s="66">
        <v>750</v>
      </c>
      <c r="AP75" s="66"/>
      <c r="AQ75" s="66"/>
      <c r="AR75" s="66"/>
      <c r="AS75" s="66"/>
      <c r="AT75" s="66"/>
      <c r="AU75" s="66"/>
      <c r="AV75" s="66"/>
      <c r="AW75" s="66">
        <v>0</v>
      </c>
      <c r="AX75" s="66"/>
      <c r="AY75" s="66"/>
      <c r="AZ75" s="66"/>
      <c r="BA75" s="66"/>
      <c r="BB75" s="66"/>
      <c r="BC75" s="66"/>
      <c r="BD75" s="66"/>
      <c r="BE75" s="66">
        <f>AO75+AW75</f>
        <v>750</v>
      </c>
      <c r="BF75" s="66"/>
      <c r="BG75" s="66"/>
      <c r="BH75" s="66"/>
      <c r="BI75" s="66"/>
      <c r="BJ75" s="66"/>
      <c r="BK75" s="66"/>
      <c r="BL75" s="66"/>
    </row>
    <row r="76" spans="1:79" s="1" customFormat="1" ht="27.4" customHeight="1">
      <c r="A76" s="60">
        <v>4</v>
      </c>
      <c r="B76" s="60"/>
      <c r="C76" s="60"/>
      <c r="D76" s="60"/>
      <c r="E76" s="60"/>
      <c r="F76" s="60"/>
      <c r="G76" s="72" t="s">
        <v>92</v>
      </c>
      <c r="H76" s="72"/>
      <c r="I76" s="72"/>
      <c r="J76" s="72"/>
      <c r="K76" s="72"/>
      <c r="L76" s="72"/>
      <c r="M76" s="72"/>
      <c r="N76" s="72"/>
      <c r="O76" s="72"/>
      <c r="P76" s="72"/>
      <c r="Q76" s="72"/>
      <c r="R76" s="72"/>
      <c r="S76" s="72"/>
      <c r="T76" s="72"/>
      <c r="U76" s="72"/>
      <c r="V76" s="72"/>
      <c r="W76" s="72"/>
      <c r="X76" s="72"/>
      <c r="Y76" s="72"/>
      <c r="Z76" s="60" t="s">
        <v>89</v>
      </c>
      <c r="AA76" s="60"/>
      <c r="AB76" s="60"/>
      <c r="AC76" s="60"/>
      <c r="AD76" s="60"/>
      <c r="AE76" s="72" t="s">
        <v>87</v>
      </c>
      <c r="AF76" s="72"/>
      <c r="AG76" s="72"/>
      <c r="AH76" s="72"/>
      <c r="AI76" s="72"/>
      <c r="AJ76" s="72"/>
      <c r="AK76" s="72"/>
      <c r="AL76" s="72"/>
      <c r="AM76" s="72"/>
      <c r="AN76" s="72"/>
      <c r="AO76" s="66">
        <v>50</v>
      </c>
      <c r="AP76" s="66"/>
      <c r="AQ76" s="66"/>
      <c r="AR76" s="66"/>
      <c r="AS76" s="66"/>
      <c r="AT76" s="66"/>
      <c r="AU76" s="66"/>
      <c r="AV76" s="66"/>
      <c r="AW76" s="66">
        <v>0</v>
      </c>
      <c r="AX76" s="66"/>
      <c r="AY76" s="66"/>
      <c r="AZ76" s="66"/>
      <c r="BA76" s="66"/>
      <c r="BB76" s="66"/>
      <c r="BC76" s="66"/>
      <c r="BD76" s="66"/>
      <c r="BE76" s="66">
        <f>AO76+AW76</f>
        <v>50</v>
      </c>
      <c r="BF76" s="66"/>
      <c r="BG76" s="66"/>
      <c r="BH76" s="66"/>
      <c r="BI76" s="66"/>
      <c r="BJ76" s="66"/>
      <c r="BK76" s="66"/>
      <c r="BL76" s="66"/>
    </row>
    <row r="77" spans="1:79" s="1" customFormat="1" ht="13.15" customHeight="1">
      <c r="A77" s="60">
        <v>5</v>
      </c>
      <c r="B77" s="60"/>
      <c r="C77" s="60"/>
      <c r="D77" s="60"/>
      <c r="E77" s="60"/>
      <c r="F77" s="60"/>
      <c r="G77" s="72" t="s">
        <v>93</v>
      </c>
      <c r="H77" s="72"/>
      <c r="I77" s="72"/>
      <c r="J77" s="72"/>
      <c r="K77" s="72"/>
      <c r="L77" s="72"/>
      <c r="M77" s="72"/>
      <c r="N77" s="72"/>
      <c r="O77" s="72"/>
      <c r="P77" s="72"/>
      <c r="Q77" s="72"/>
      <c r="R77" s="72"/>
      <c r="S77" s="72"/>
      <c r="T77" s="72"/>
      <c r="U77" s="72"/>
      <c r="V77" s="72"/>
      <c r="W77" s="72"/>
      <c r="X77" s="72"/>
      <c r="Y77" s="72"/>
      <c r="Z77" s="60" t="s">
        <v>86</v>
      </c>
      <c r="AA77" s="60"/>
      <c r="AB77" s="60"/>
      <c r="AC77" s="60"/>
      <c r="AD77" s="60"/>
      <c r="AE77" s="72" t="s">
        <v>87</v>
      </c>
      <c r="AF77" s="72"/>
      <c r="AG77" s="72"/>
      <c r="AH77" s="72"/>
      <c r="AI77" s="72"/>
      <c r="AJ77" s="72"/>
      <c r="AK77" s="72"/>
      <c r="AL77" s="72"/>
      <c r="AM77" s="72"/>
      <c r="AN77" s="72"/>
      <c r="AO77" s="66">
        <v>16</v>
      </c>
      <c r="AP77" s="66"/>
      <c r="AQ77" s="66"/>
      <c r="AR77" s="66"/>
      <c r="AS77" s="66"/>
      <c r="AT77" s="66"/>
      <c r="AU77" s="66"/>
      <c r="AV77" s="66"/>
      <c r="AW77" s="66">
        <v>0</v>
      </c>
      <c r="AX77" s="66"/>
      <c r="AY77" s="66"/>
      <c r="AZ77" s="66"/>
      <c r="BA77" s="66"/>
      <c r="BB77" s="66"/>
      <c r="BC77" s="66"/>
      <c r="BD77" s="66"/>
      <c r="BE77" s="66">
        <f>AO77+AW77</f>
        <v>16</v>
      </c>
      <c r="BF77" s="66"/>
      <c r="BG77" s="66"/>
      <c r="BH77" s="66"/>
      <c r="BI77" s="66"/>
      <c r="BJ77" s="66"/>
      <c r="BK77" s="66"/>
      <c r="BL77" s="66"/>
    </row>
    <row r="78" spans="1:79" s="32" customFormat="1" ht="12.75" customHeight="1">
      <c r="A78" s="67">
        <v>0</v>
      </c>
      <c r="B78" s="67"/>
      <c r="C78" s="67"/>
      <c r="D78" s="67"/>
      <c r="E78" s="67"/>
      <c r="F78" s="67"/>
      <c r="G78" s="73" t="s">
        <v>94</v>
      </c>
      <c r="H78" s="73"/>
      <c r="I78" s="73"/>
      <c r="J78" s="73"/>
      <c r="K78" s="73"/>
      <c r="L78" s="73"/>
      <c r="M78" s="73"/>
      <c r="N78" s="73"/>
      <c r="O78" s="73"/>
      <c r="P78" s="73"/>
      <c r="Q78" s="73"/>
      <c r="R78" s="73"/>
      <c r="S78" s="73"/>
      <c r="T78" s="73"/>
      <c r="U78" s="73"/>
      <c r="V78" s="73"/>
      <c r="W78" s="73"/>
      <c r="X78" s="73"/>
      <c r="Y78" s="73"/>
      <c r="Z78" s="67"/>
      <c r="AA78" s="67"/>
      <c r="AB78" s="67"/>
      <c r="AC78" s="67"/>
      <c r="AD78" s="67"/>
      <c r="AE78" s="73"/>
      <c r="AF78" s="73"/>
      <c r="AG78" s="73"/>
      <c r="AH78" s="73"/>
      <c r="AI78" s="73"/>
      <c r="AJ78" s="73"/>
      <c r="AK78" s="73"/>
      <c r="AL78" s="73"/>
      <c r="AM78" s="73"/>
      <c r="AN78" s="73"/>
      <c r="AO78" s="69"/>
      <c r="AP78" s="69"/>
      <c r="AQ78" s="69"/>
      <c r="AR78" s="69"/>
      <c r="AS78" s="69"/>
      <c r="AT78" s="69"/>
      <c r="AU78" s="69"/>
      <c r="AV78" s="69"/>
      <c r="AW78" s="69"/>
      <c r="AX78" s="69"/>
      <c r="AY78" s="69"/>
      <c r="AZ78" s="69"/>
      <c r="BA78" s="69"/>
      <c r="BB78" s="69"/>
      <c r="BC78" s="69"/>
      <c r="BD78" s="69"/>
      <c r="BE78" s="69" t="s">
        <v>83</v>
      </c>
      <c r="BF78" s="69"/>
      <c r="BG78" s="69"/>
      <c r="BH78" s="69"/>
      <c r="BI78" s="69"/>
      <c r="BJ78" s="69"/>
      <c r="BK78" s="69"/>
      <c r="BL78" s="69"/>
    </row>
    <row r="79" spans="1:79" s="1" customFormat="1" ht="89.45" customHeight="1">
      <c r="A79" s="60">
        <v>6</v>
      </c>
      <c r="B79" s="60"/>
      <c r="C79" s="60"/>
      <c r="D79" s="60"/>
      <c r="E79" s="60"/>
      <c r="F79" s="60"/>
      <c r="G79" s="72" t="s">
        <v>95</v>
      </c>
      <c r="H79" s="72"/>
      <c r="I79" s="72"/>
      <c r="J79" s="72"/>
      <c r="K79" s="72"/>
      <c r="L79" s="72"/>
      <c r="M79" s="72"/>
      <c r="N79" s="72"/>
      <c r="O79" s="72"/>
      <c r="P79" s="72"/>
      <c r="Q79" s="72"/>
      <c r="R79" s="72"/>
      <c r="S79" s="72"/>
      <c r="T79" s="72"/>
      <c r="U79" s="72"/>
      <c r="V79" s="72"/>
      <c r="W79" s="72"/>
      <c r="X79" s="72"/>
      <c r="Y79" s="72"/>
      <c r="Z79" s="60" t="s">
        <v>96</v>
      </c>
      <c r="AA79" s="60"/>
      <c r="AB79" s="60"/>
      <c r="AC79" s="60"/>
      <c r="AD79" s="60"/>
      <c r="AE79" s="74" t="s">
        <v>97</v>
      </c>
      <c r="AF79" s="74"/>
      <c r="AG79" s="74"/>
      <c r="AH79" s="74"/>
      <c r="AI79" s="74"/>
      <c r="AJ79" s="74"/>
      <c r="AK79" s="74"/>
      <c r="AL79" s="74"/>
      <c r="AM79" s="74"/>
      <c r="AN79" s="74"/>
      <c r="AO79" s="66">
        <v>2444.0700000000002</v>
      </c>
      <c r="AP79" s="66"/>
      <c r="AQ79" s="66"/>
      <c r="AR79" s="66"/>
      <c r="AS79" s="66"/>
      <c r="AT79" s="66"/>
      <c r="AU79" s="66"/>
      <c r="AV79" s="66"/>
      <c r="AW79" s="66">
        <v>0</v>
      </c>
      <c r="AX79" s="66"/>
      <c r="AY79" s="66"/>
      <c r="AZ79" s="66"/>
      <c r="BA79" s="66"/>
      <c r="BB79" s="66"/>
      <c r="BC79" s="66"/>
      <c r="BD79" s="66"/>
      <c r="BE79" s="66">
        <f>AO79+AW79</f>
        <v>2444.0700000000002</v>
      </c>
      <c r="BF79" s="66"/>
      <c r="BG79" s="66"/>
      <c r="BH79" s="66"/>
      <c r="BI79" s="66"/>
      <c r="BJ79" s="66"/>
      <c r="BK79" s="66"/>
      <c r="BL79" s="66"/>
    </row>
    <row r="80" spans="1:79" s="1" customFormat="1" ht="66.75" customHeight="1">
      <c r="A80" s="60">
        <v>7</v>
      </c>
      <c r="B80" s="60"/>
      <c r="C80" s="60"/>
      <c r="D80" s="60"/>
      <c r="E80" s="60"/>
      <c r="F80" s="60"/>
      <c r="G80" s="72" t="s">
        <v>98</v>
      </c>
      <c r="H80" s="72"/>
      <c r="I80" s="72"/>
      <c r="J80" s="72"/>
      <c r="K80" s="72"/>
      <c r="L80" s="72"/>
      <c r="M80" s="72"/>
      <c r="N80" s="72"/>
      <c r="O80" s="72"/>
      <c r="P80" s="72"/>
      <c r="Q80" s="72"/>
      <c r="R80" s="72"/>
      <c r="S80" s="72"/>
      <c r="T80" s="72"/>
      <c r="U80" s="72"/>
      <c r="V80" s="72"/>
      <c r="W80" s="72"/>
      <c r="X80" s="72"/>
      <c r="Y80" s="72"/>
      <c r="Z80" s="60" t="s">
        <v>96</v>
      </c>
      <c r="AA80" s="60"/>
      <c r="AB80" s="60"/>
      <c r="AC80" s="60"/>
      <c r="AD80" s="60"/>
      <c r="AE80" s="74" t="s">
        <v>99</v>
      </c>
      <c r="AF80" s="74"/>
      <c r="AG80" s="74"/>
      <c r="AH80" s="74"/>
      <c r="AI80" s="74"/>
      <c r="AJ80" s="74"/>
      <c r="AK80" s="74"/>
      <c r="AL80" s="74"/>
      <c r="AM80" s="74"/>
      <c r="AN80" s="74"/>
      <c r="AO80" s="66">
        <v>1360</v>
      </c>
      <c r="AP80" s="66"/>
      <c r="AQ80" s="66"/>
      <c r="AR80" s="66"/>
      <c r="AS80" s="66"/>
      <c r="AT80" s="66"/>
      <c r="AU80" s="66"/>
      <c r="AV80" s="66"/>
      <c r="AW80" s="66">
        <v>0</v>
      </c>
      <c r="AX80" s="66"/>
      <c r="AY80" s="66"/>
      <c r="AZ80" s="66"/>
      <c r="BA80" s="66"/>
      <c r="BB80" s="66"/>
      <c r="BC80" s="66"/>
      <c r="BD80" s="66"/>
      <c r="BE80" s="66">
        <f>AO80+AW80</f>
        <v>1360</v>
      </c>
      <c r="BF80" s="66"/>
      <c r="BG80" s="66"/>
      <c r="BH80" s="66"/>
      <c r="BI80" s="66"/>
      <c r="BJ80" s="66"/>
      <c r="BK80" s="66"/>
      <c r="BL80" s="66"/>
    </row>
    <row r="81" spans="1:64" ht="84.4" customHeight="1">
      <c r="A81" s="60">
        <v>8</v>
      </c>
      <c r="B81" s="60"/>
      <c r="C81" s="60"/>
      <c r="D81" s="60"/>
      <c r="E81" s="60"/>
      <c r="F81" s="60"/>
      <c r="G81" s="72" t="s">
        <v>100</v>
      </c>
      <c r="H81" s="72"/>
      <c r="I81" s="72"/>
      <c r="J81" s="72"/>
      <c r="K81" s="72"/>
      <c r="L81" s="72"/>
      <c r="M81" s="72"/>
      <c r="N81" s="72"/>
      <c r="O81" s="72"/>
      <c r="P81" s="72"/>
      <c r="Q81" s="72"/>
      <c r="R81" s="72"/>
      <c r="S81" s="72"/>
      <c r="T81" s="72"/>
      <c r="U81" s="72"/>
      <c r="V81" s="72"/>
      <c r="W81" s="72"/>
      <c r="X81" s="72"/>
      <c r="Y81" s="72"/>
      <c r="Z81" s="60" t="s">
        <v>96</v>
      </c>
      <c r="AA81" s="60"/>
      <c r="AB81" s="60"/>
      <c r="AC81" s="60"/>
      <c r="AD81" s="60"/>
      <c r="AE81" s="74" t="s">
        <v>101</v>
      </c>
      <c r="AF81" s="74"/>
      <c r="AG81" s="74"/>
      <c r="AH81" s="74"/>
      <c r="AI81" s="74"/>
      <c r="AJ81" s="74"/>
      <c r="AK81" s="74"/>
      <c r="AL81" s="74"/>
      <c r="AM81" s="74"/>
      <c r="AN81" s="74"/>
      <c r="AO81" s="66">
        <v>1137.5</v>
      </c>
      <c r="AP81" s="66"/>
      <c r="AQ81" s="66"/>
      <c r="AR81" s="66"/>
      <c r="AS81" s="66"/>
      <c r="AT81" s="66"/>
      <c r="AU81" s="66"/>
      <c r="AV81" s="66"/>
      <c r="AW81" s="66">
        <v>0</v>
      </c>
      <c r="AX81" s="66"/>
      <c r="AY81" s="66"/>
      <c r="AZ81" s="66"/>
      <c r="BA81" s="66"/>
      <c r="BB81" s="66"/>
      <c r="BC81" s="66"/>
      <c r="BD81" s="66"/>
      <c r="BE81" s="66">
        <f>AO81+AW81</f>
        <v>1137.5</v>
      </c>
      <c r="BF81" s="66"/>
      <c r="BG81" s="66"/>
      <c r="BH81" s="66"/>
      <c r="BI81" s="66"/>
      <c r="BJ81" s="66"/>
      <c r="BK81" s="66"/>
      <c r="BL81" s="66"/>
    </row>
    <row r="82" spans="1:64" s="32" customFormat="1" ht="12.75" customHeight="1">
      <c r="A82" s="67">
        <v>0</v>
      </c>
      <c r="B82" s="67"/>
      <c r="C82" s="67"/>
      <c r="D82" s="67"/>
      <c r="E82" s="67"/>
      <c r="F82" s="67"/>
      <c r="G82" s="73" t="s">
        <v>102</v>
      </c>
      <c r="H82" s="73"/>
      <c r="I82" s="73"/>
      <c r="J82" s="73"/>
      <c r="K82" s="73"/>
      <c r="L82" s="73"/>
      <c r="M82" s="73"/>
      <c r="N82" s="73"/>
      <c r="O82" s="73"/>
      <c r="P82" s="73"/>
      <c r="Q82" s="73"/>
      <c r="R82" s="73"/>
      <c r="S82" s="73"/>
      <c r="T82" s="73"/>
      <c r="U82" s="73"/>
      <c r="V82" s="73"/>
      <c r="W82" s="73"/>
      <c r="X82" s="73"/>
      <c r="Y82" s="73"/>
      <c r="Z82" s="67"/>
      <c r="AA82" s="67"/>
      <c r="AB82" s="67"/>
      <c r="AC82" s="67"/>
      <c r="AD82" s="67"/>
      <c r="AE82" s="73"/>
      <c r="AF82" s="73"/>
      <c r="AG82" s="73"/>
      <c r="AH82" s="73"/>
      <c r="AI82" s="73"/>
      <c r="AJ82" s="73"/>
      <c r="AK82" s="73"/>
      <c r="AL82" s="73"/>
      <c r="AM82" s="73"/>
      <c r="AN82" s="73"/>
      <c r="AO82" s="69"/>
      <c r="AP82" s="69"/>
      <c r="AQ82" s="69"/>
      <c r="AR82" s="69"/>
      <c r="AS82" s="69"/>
      <c r="AT82" s="69"/>
      <c r="AU82" s="69"/>
      <c r="AV82" s="69"/>
      <c r="AW82" s="69"/>
      <c r="AX82" s="69"/>
      <c r="AY82" s="69"/>
      <c r="AZ82" s="69"/>
      <c r="BA82" s="69"/>
      <c r="BB82" s="69"/>
      <c r="BC82" s="69"/>
      <c r="BD82" s="69"/>
      <c r="BE82" s="69" t="s">
        <v>83</v>
      </c>
      <c r="BF82" s="69"/>
      <c r="BG82" s="69"/>
      <c r="BH82" s="69"/>
      <c r="BI82" s="69"/>
      <c r="BJ82" s="69"/>
      <c r="BK82" s="69"/>
      <c r="BL82" s="69"/>
    </row>
    <row r="83" spans="1:64" s="1" customFormat="1" ht="95.65" customHeight="1">
      <c r="A83" s="60">
        <v>9</v>
      </c>
      <c r="B83" s="60"/>
      <c r="C83" s="60"/>
      <c r="D83" s="60"/>
      <c r="E83" s="60"/>
      <c r="F83" s="60"/>
      <c r="G83" s="72" t="s">
        <v>103</v>
      </c>
      <c r="H83" s="72"/>
      <c r="I83" s="72"/>
      <c r="J83" s="72"/>
      <c r="K83" s="72"/>
      <c r="L83" s="72"/>
      <c r="M83" s="72"/>
      <c r="N83" s="72"/>
      <c r="O83" s="72"/>
      <c r="P83" s="72"/>
      <c r="Q83" s="72"/>
      <c r="R83" s="72"/>
      <c r="S83" s="72"/>
      <c r="T83" s="72"/>
      <c r="U83" s="72"/>
      <c r="V83" s="72"/>
      <c r="W83" s="72"/>
      <c r="X83" s="72"/>
      <c r="Y83" s="72"/>
      <c r="Z83" s="60" t="s">
        <v>104</v>
      </c>
      <c r="AA83" s="60"/>
      <c r="AB83" s="60"/>
      <c r="AC83" s="60"/>
      <c r="AD83" s="60"/>
      <c r="AE83" s="74" t="s">
        <v>105</v>
      </c>
      <c r="AF83" s="74"/>
      <c r="AG83" s="74"/>
      <c r="AH83" s="74"/>
      <c r="AI83" s="74"/>
      <c r="AJ83" s="74"/>
      <c r="AK83" s="74"/>
      <c r="AL83" s="74"/>
      <c r="AM83" s="74"/>
      <c r="AN83" s="74"/>
      <c r="AO83" s="66">
        <v>90.4</v>
      </c>
      <c r="AP83" s="66"/>
      <c r="AQ83" s="66"/>
      <c r="AR83" s="66"/>
      <c r="AS83" s="66"/>
      <c r="AT83" s="66"/>
      <c r="AU83" s="66"/>
      <c r="AV83" s="66"/>
      <c r="AW83" s="66">
        <v>0</v>
      </c>
      <c r="AX83" s="66"/>
      <c r="AY83" s="66"/>
      <c r="AZ83" s="66"/>
      <c r="BA83" s="66"/>
      <c r="BB83" s="66"/>
      <c r="BC83" s="66"/>
      <c r="BD83" s="66"/>
      <c r="BE83" s="66">
        <f>AO83+AW83</f>
        <v>90.4</v>
      </c>
      <c r="BF83" s="66"/>
      <c r="BG83" s="66"/>
      <c r="BH83" s="66"/>
      <c r="BI83" s="66"/>
      <c r="BJ83" s="66"/>
      <c r="BK83" s="66"/>
      <c r="BL83" s="66"/>
    </row>
    <row r="84" spans="1:64" s="1" customFormat="1" ht="106.35" customHeight="1">
      <c r="A84" s="60">
        <v>10</v>
      </c>
      <c r="B84" s="60"/>
      <c r="C84" s="60"/>
      <c r="D84" s="60"/>
      <c r="E84" s="60"/>
      <c r="F84" s="60"/>
      <c r="G84" s="72" t="s">
        <v>106</v>
      </c>
      <c r="H84" s="72"/>
      <c r="I84" s="72"/>
      <c r="J84" s="72"/>
      <c r="K84" s="72"/>
      <c r="L84" s="72"/>
      <c r="M84" s="72"/>
      <c r="N84" s="72"/>
      <c r="O84" s="72"/>
      <c r="P84" s="72"/>
      <c r="Q84" s="72"/>
      <c r="R84" s="72"/>
      <c r="S84" s="72"/>
      <c r="T84" s="72"/>
      <c r="U84" s="72"/>
      <c r="V84" s="72"/>
      <c r="W84" s="72"/>
      <c r="X84" s="72"/>
      <c r="Y84" s="72"/>
      <c r="Z84" s="60" t="s">
        <v>104</v>
      </c>
      <c r="AA84" s="60"/>
      <c r="AB84" s="60"/>
      <c r="AC84" s="60"/>
      <c r="AD84" s="60"/>
      <c r="AE84" s="74" t="s">
        <v>120</v>
      </c>
      <c r="AF84" s="74"/>
      <c r="AG84" s="74"/>
      <c r="AH84" s="74"/>
      <c r="AI84" s="74"/>
      <c r="AJ84" s="74"/>
      <c r="AK84" s="74"/>
      <c r="AL84" s="74"/>
      <c r="AM84" s="74"/>
      <c r="AN84" s="74"/>
      <c r="AO84" s="66">
        <v>14.3</v>
      </c>
      <c r="AP84" s="66"/>
      <c r="AQ84" s="66"/>
      <c r="AR84" s="66"/>
      <c r="AS84" s="66"/>
      <c r="AT84" s="66"/>
      <c r="AU84" s="66"/>
      <c r="AV84" s="66"/>
      <c r="AW84" s="66">
        <v>0</v>
      </c>
      <c r="AX84" s="66"/>
      <c r="AY84" s="66"/>
      <c r="AZ84" s="66"/>
      <c r="BA84" s="66"/>
      <c r="BB84" s="66"/>
      <c r="BC84" s="66"/>
      <c r="BD84" s="66"/>
      <c r="BE84" s="66">
        <f>AO84+AW84</f>
        <v>14.3</v>
      </c>
      <c r="BF84" s="66"/>
      <c r="BG84" s="66"/>
      <c r="BH84" s="66"/>
      <c r="BI84" s="66"/>
      <c r="BJ84" s="66"/>
      <c r="BK84" s="66"/>
      <c r="BL84" s="66"/>
    </row>
    <row r="85" spans="1:64" ht="67.349999999999994" customHeight="1">
      <c r="A85" s="60">
        <v>11</v>
      </c>
      <c r="B85" s="60"/>
      <c r="C85" s="60"/>
      <c r="D85" s="60"/>
      <c r="E85" s="60"/>
      <c r="F85" s="60"/>
      <c r="G85" s="72" t="s">
        <v>107</v>
      </c>
      <c r="H85" s="72"/>
      <c r="I85" s="72"/>
      <c r="J85" s="72"/>
      <c r="K85" s="72"/>
      <c r="L85" s="72"/>
      <c r="M85" s="72"/>
      <c r="N85" s="72"/>
      <c r="O85" s="72"/>
      <c r="P85" s="72"/>
      <c r="Q85" s="72"/>
      <c r="R85" s="72"/>
      <c r="S85" s="72"/>
      <c r="T85" s="72"/>
      <c r="U85" s="72"/>
      <c r="V85" s="72"/>
      <c r="W85" s="72"/>
      <c r="X85" s="72"/>
      <c r="Y85" s="72"/>
      <c r="Z85" s="60" t="s">
        <v>104</v>
      </c>
      <c r="AA85" s="60"/>
      <c r="AB85" s="60"/>
      <c r="AC85" s="60"/>
      <c r="AD85" s="60"/>
      <c r="AE85" s="74" t="s">
        <v>108</v>
      </c>
      <c r="AF85" s="74"/>
      <c r="AG85" s="74"/>
      <c r="AH85" s="74"/>
      <c r="AI85" s="74"/>
      <c r="AJ85" s="74"/>
      <c r="AK85" s="74"/>
      <c r="AL85" s="74"/>
      <c r="AM85" s="74"/>
      <c r="AN85" s="74"/>
      <c r="AO85" s="66">
        <v>15.4</v>
      </c>
      <c r="AP85" s="66"/>
      <c r="AQ85" s="66"/>
      <c r="AR85" s="66"/>
      <c r="AS85" s="66"/>
      <c r="AT85" s="66"/>
      <c r="AU85" s="66"/>
      <c r="AV85" s="66"/>
      <c r="AW85" s="66">
        <v>0</v>
      </c>
      <c r="AX85" s="66"/>
      <c r="AY85" s="66"/>
      <c r="AZ85" s="66"/>
      <c r="BA85" s="66"/>
      <c r="BB85" s="66"/>
      <c r="BC85" s="66"/>
      <c r="BD85" s="66"/>
      <c r="BE85" s="66">
        <f>AO85+AW85</f>
        <v>15.4</v>
      </c>
      <c r="BF85" s="66"/>
      <c r="BG85" s="66"/>
      <c r="BH85" s="66"/>
      <c r="BI85" s="66"/>
      <c r="BJ85" s="66"/>
      <c r="BK85" s="66"/>
      <c r="BL85" s="66"/>
    </row>
    <row r="86" spans="1:64" ht="89.45" customHeight="1">
      <c r="A86" s="60">
        <v>12</v>
      </c>
      <c r="B86" s="60"/>
      <c r="C86" s="60"/>
      <c r="D86" s="60"/>
      <c r="E86" s="60"/>
      <c r="F86" s="60"/>
      <c r="G86" s="72" t="s">
        <v>109</v>
      </c>
      <c r="H86" s="72"/>
      <c r="I86" s="72"/>
      <c r="J86" s="72"/>
      <c r="K86" s="72"/>
      <c r="L86" s="72"/>
      <c r="M86" s="72"/>
      <c r="N86" s="72"/>
      <c r="O86" s="72"/>
      <c r="P86" s="72"/>
      <c r="Q86" s="72"/>
      <c r="R86" s="72"/>
      <c r="S86" s="72"/>
      <c r="T86" s="72"/>
      <c r="U86" s="72"/>
      <c r="V86" s="72"/>
      <c r="W86" s="72"/>
      <c r="X86" s="72"/>
      <c r="Y86" s="72"/>
      <c r="Z86" s="60" t="s">
        <v>104</v>
      </c>
      <c r="AA86" s="60"/>
      <c r="AB86" s="60"/>
      <c r="AC86" s="60"/>
      <c r="AD86" s="60"/>
      <c r="AE86" s="74" t="s">
        <v>110</v>
      </c>
      <c r="AF86" s="74"/>
      <c r="AG86" s="74"/>
      <c r="AH86" s="74"/>
      <c r="AI86" s="74"/>
      <c r="AJ86" s="74"/>
      <c r="AK86" s="74"/>
      <c r="AL86" s="74"/>
      <c r="AM86" s="74"/>
      <c r="AN86" s="74"/>
      <c r="AO86" s="66">
        <v>6.4</v>
      </c>
      <c r="AP86" s="66"/>
      <c r="AQ86" s="66"/>
      <c r="AR86" s="66"/>
      <c r="AS86" s="66"/>
      <c r="AT86" s="66"/>
      <c r="AU86" s="66"/>
      <c r="AV86" s="66"/>
      <c r="AW86" s="66">
        <v>0</v>
      </c>
      <c r="AX86" s="66"/>
      <c r="AY86" s="66"/>
      <c r="AZ86" s="66"/>
      <c r="BA86" s="66"/>
      <c r="BB86" s="66"/>
      <c r="BC86" s="66"/>
      <c r="BD86" s="66"/>
      <c r="BE86" s="66">
        <f>AO86+AW86</f>
        <v>6.4</v>
      </c>
      <c r="BF86" s="66"/>
      <c r="BG86" s="66"/>
      <c r="BH86" s="66"/>
      <c r="BI86" s="66"/>
      <c r="BJ86" s="66"/>
      <c r="BK86" s="66"/>
      <c r="BL86" s="66"/>
    </row>
    <row r="87" spans="1:64">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row>
    <row r="89" spans="1:64" s="1" customFormat="1" ht="31.15" customHeight="1">
      <c r="A89" s="44" t="s">
        <v>123</v>
      </c>
      <c r="B89" s="44"/>
      <c r="C89" s="44"/>
      <c r="D89" s="44"/>
      <c r="E89" s="44"/>
      <c r="F89" s="44"/>
      <c r="G89" s="44"/>
      <c r="H89" s="44"/>
      <c r="I89" s="44"/>
      <c r="J89" s="44"/>
      <c r="K89" s="44"/>
      <c r="L89" s="44"/>
      <c r="M89" s="44"/>
      <c r="N89" s="44"/>
      <c r="O89" s="44"/>
      <c r="P89" s="44"/>
      <c r="Q89" s="44"/>
      <c r="R89" s="44"/>
      <c r="S89" s="44"/>
      <c r="T89" s="44"/>
      <c r="U89" s="44"/>
      <c r="V89" s="44"/>
      <c r="W89" s="77"/>
      <c r="X89" s="77"/>
      <c r="Y89" s="77"/>
      <c r="Z89" s="77"/>
      <c r="AA89" s="77"/>
      <c r="AB89" s="77"/>
      <c r="AC89" s="77"/>
      <c r="AD89" s="77"/>
      <c r="AE89" s="77"/>
      <c r="AF89" s="77"/>
      <c r="AG89" s="77"/>
      <c r="AH89" s="77"/>
      <c r="AI89" s="77"/>
      <c r="AJ89" s="77"/>
      <c r="AK89" s="77"/>
      <c r="AL89" s="77"/>
      <c r="AM89" s="77"/>
      <c r="AN89" s="36"/>
      <c r="AO89" s="78" t="s">
        <v>111</v>
      </c>
      <c r="AP89" s="78"/>
      <c r="AQ89" s="78"/>
      <c r="AR89" s="78"/>
      <c r="AS89" s="78"/>
      <c r="AT89" s="78"/>
      <c r="AU89" s="78"/>
      <c r="AV89" s="78"/>
      <c r="AW89" s="78"/>
      <c r="AX89" s="78"/>
      <c r="AY89" s="78"/>
      <c r="AZ89" s="78"/>
      <c r="BA89" s="78"/>
      <c r="BB89" s="78"/>
      <c r="BC89" s="78"/>
      <c r="BD89" s="78"/>
      <c r="BE89" s="78"/>
      <c r="BF89" s="78"/>
      <c r="BG89" s="78"/>
    </row>
    <row r="90" spans="1:64">
      <c r="W90" s="75" t="s">
        <v>112</v>
      </c>
      <c r="X90" s="75"/>
      <c r="Y90" s="75"/>
      <c r="Z90" s="75"/>
      <c r="AA90" s="75"/>
      <c r="AB90" s="75"/>
      <c r="AC90" s="75"/>
      <c r="AD90" s="75"/>
      <c r="AE90" s="75"/>
      <c r="AF90" s="75"/>
      <c r="AG90" s="75"/>
      <c r="AH90" s="75"/>
      <c r="AI90" s="75"/>
      <c r="AJ90" s="75"/>
      <c r="AK90" s="75"/>
      <c r="AL90" s="75"/>
      <c r="AM90" s="75"/>
      <c r="AO90" s="75" t="s">
        <v>113</v>
      </c>
      <c r="AP90" s="75"/>
      <c r="AQ90" s="75"/>
      <c r="AR90" s="75"/>
      <c r="AS90" s="75"/>
      <c r="AT90" s="75"/>
      <c r="AU90" s="75"/>
      <c r="AV90" s="75"/>
      <c r="AW90" s="75"/>
      <c r="AX90" s="75"/>
      <c r="AY90" s="75"/>
      <c r="AZ90" s="75"/>
      <c r="BA90" s="75"/>
      <c r="BB90" s="75"/>
      <c r="BC90" s="75"/>
      <c r="BD90" s="75"/>
      <c r="BE90" s="75"/>
      <c r="BF90" s="75"/>
      <c r="BG90" s="75"/>
    </row>
    <row r="91" spans="1:64" ht="15.95" customHeight="1">
      <c r="A91" s="79" t="s">
        <v>114</v>
      </c>
      <c r="B91" s="79"/>
      <c r="C91" s="79"/>
      <c r="D91" s="79"/>
      <c r="E91" s="79"/>
      <c r="F91" s="79"/>
      <c r="G91" s="79"/>
      <c r="H91" s="79"/>
    </row>
    <row r="92" spans="1:64" ht="13.15" customHeight="1">
      <c r="A92" s="42" t="s">
        <v>115</v>
      </c>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row>
    <row r="93" spans="1:64">
      <c r="A93" s="80" t="s">
        <v>116</v>
      </c>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row>
    <row r="94" spans="1:64" ht="10.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row>
    <row r="95" spans="1:64" ht="31.7" customHeight="1">
      <c r="A95" s="44" t="s">
        <v>124</v>
      </c>
      <c r="B95" s="44"/>
      <c r="C95" s="44"/>
      <c r="D95" s="44"/>
      <c r="E95" s="44"/>
      <c r="F95" s="44"/>
      <c r="G95" s="44"/>
      <c r="H95" s="44"/>
      <c r="I95" s="44"/>
      <c r="J95" s="44"/>
      <c r="K95" s="44"/>
      <c r="L95" s="44"/>
      <c r="M95" s="44"/>
      <c r="N95" s="44"/>
      <c r="O95" s="44"/>
      <c r="P95" s="44"/>
      <c r="Q95" s="44"/>
      <c r="R95" s="44"/>
      <c r="S95" s="44"/>
      <c r="T95" s="44"/>
      <c r="U95" s="44"/>
      <c r="V95" s="44"/>
      <c r="W95" s="77"/>
      <c r="X95" s="77"/>
      <c r="Y95" s="77"/>
      <c r="Z95" s="77"/>
      <c r="AA95" s="77"/>
      <c r="AB95" s="77"/>
      <c r="AC95" s="77"/>
      <c r="AD95" s="77"/>
      <c r="AE95" s="77"/>
      <c r="AF95" s="77"/>
      <c r="AG95" s="77"/>
      <c r="AH95" s="77"/>
      <c r="AI95" s="77"/>
      <c r="AJ95" s="77"/>
      <c r="AK95" s="77"/>
      <c r="AL95" s="77"/>
      <c r="AM95" s="77"/>
      <c r="AN95" s="36"/>
      <c r="AO95" s="78" t="s">
        <v>121</v>
      </c>
      <c r="AP95" s="78"/>
      <c r="AQ95" s="78"/>
      <c r="AR95" s="78"/>
      <c r="AS95" s="78"/>
      <c r="AT95" s="78"/>
      <c r="AU95" s="78"/>
      <c r="AV95" s="78"/>
      <c r="AW95" s="78"/>
      <c r="AX95" s="78"/>
      <c r="AY95" s="78"/>
      <c r="AZ95" s="78"/>
      <c r="BA95" s="78"/>
      <c r="BB95" s="78"/>
      <c r="BC95" s="78"/>
      <c r="BD95" s="78"/>
      <c r="BE95" s="78"/>
      <c r="BF95" s="78"/>
      <c r="BG95" s="78"/>
    </row>
    <row r="96" spans="1:64">
      <c r="W96" s="75" t="s">
        <v>112</v>
      </c>
      <c r="X96" s="75"/>
      <c r="Y96" s="75"/>
      <c r="Z96" s="75"/>
      <c r="AA96" s="75"/>
      <c r="AB96" s="75"/>
      <c r="AC96" s="75"/>
      <c r="AD96" s="75"/>
      <c r="AE96" s="75"/>
      <c r="AF96" s="75"/>
      <c r="AG96" s="75"/>
      <c r="AH96" s="75"/>
      <c r="AI96" s="75"/>
      <c r="AJ96" s="75"/>
      <c r="AK96" s="75"/>
      <c r="AL96" s="75"/>
      <c r="AM96" s="75"/>
      <c r="AO96" s="75" t="s">
        <v>113</v>
      </c>
      <c r="AP96" s="75"/>
      <c r="AQ96" s="75"/>
      <c r="AR96" s="75"/>
      <c r="AS96" s="75"/>
      <c r="AT96" s="75"/>
      <c r="AU96" s="75"/>
      <c r="AV96" s="75"/>
      <c r="AW96" s="75"/>
      <c r="AX96" s="75"/>
      <c r="AY96" s="75"/>
      <c r="AZ96" s="75"/>
      <c r="BA96" s="75"/>
      <c r="BB96" s="75"/>
      <c r="BC96" s="75"/>
      <c r="BD96" s="75"/>
      <c r="BE96" s="75"/>
      <c r="BF96" s="75"/>
      <c r="BG96" s="75"/>
    </row>
    <row r="97" spans="1:17">
      <c r="A97" s="76" t="s">
        <v>122</v>
      </c>
      <c r="B97" s="76"/>
      <c r="C97" s="76"/>
      <c r="D97" s="76"/>
      <c r="E97" s="76"/>
      <c r="F97" s="76"/>
      <c r="G97" s="76"/>
      <c r="H97" s="76"/>
    </row>
    <row r="98" spans="1:17">
      <c r="A98" s="75" t="s">
        <v>117</v>
      </c>
      <c r="B98" s="75"/>
      <c r="C98" s="75"/>
      <c r="D98" s="75"/>
      <c r="E98" s="75"/>
      <c r="F98" s="75"/>
      <c r="G98" s="75"/>
      <c r="H98" s="75"/>
      <c r="I98" s="38"/>
      <c r="J98" s="38"/>
      <c r="K98" s="38"/>
      <c r="L98" s="38"/>
      <c r="M98" s="38"/>
      <c r="N98" s="38"/>
      <c r="O98" s="38"/>
      <c r="P98" s="38"/>
      <c r="Q98" s="38"/>
    </row>
    <row r="99" spans="1:17">
      <c r="A99" s="39" t="s">
        <v>118</v>
      </c>
    </row>
  </sheetData>
  <mergeCells count="287">
    <mergeCell ref="W96:AM96"/>
    <mergeCell ref="AO96:BG96"/>
    <mergeCell ref="A97:H97"/>
    <mergeCell ref="A98:H98"/>
    <mergeCell ref="A89:V89"/>
    <mergeCell ref="W89:AM89"/>
    <mergeCell ref="AO89:BG89"/>
    <mergeCell ref="W90:AM90"/>
    <mergeCell ref="AO90:BG90"/>
    <mergeCell ref="A91:H91"/>
    <mergeCell ref="A92:AS92"/>
    <mergeCell ref="A93:AS93"/>
    <mergeCell ref="A95:V95"/>
    <mergeCell ref="W95:AM95"/>
    <mergeCell ref="AO95:BG95"/>
    <mergeCell ref="A85:F85"/>
    <mergeCell ref="G85:Y85"/>
    <mergeCell ref="Z85:AD85"/>
    <mergeCell ref="AE85:AN85"/>
    <mergeCell ref="AO85:AV85"/>
    <mergeCell ref="AW85:BD85"/>
    <mergeCell ref="BE85:BL85"/>
    <mergeCell ref="A86:F86"/>
    <mergeCell ref="G86:Y86"/>
    <mergeCell ref="Z86:AD86"/>
    <mergeCell ref="AE86:AN86"/>
    <mergeCell ref="AO86:AV86"/>
    <mergeCell ref="AW86:BD86"/>
    <mergeCell ref="BE86:BL86"/>
    <mergeCell ref="A83:F83"/>
    <mergeCell ref="G83:Y83"/>
    <mergeCell ref="Z83:AD83"/>
    <mergeCell ref="AE83:AN83"/>
    <mergeCell ref="AO83:AV83"/>
    <mergeCell ref="AW83:BD83"/>
    <mergeCell ref="BE83:BL83"/>
    <mergeCell ref="A84:F84"/>
    <mergeCell ref="G84:Y84"/>
    <mergeCell ref="Z84:AD84"/>
    <mergeCell ref="AE84:AN84"/>
    <mergeCell ref="AO84:AV84"/>
    <mergeCell ref="AW84:BD84"/>
    <mergeCell ref="BE84:BL84"/>
    <mergeCell ref="A81:F81"/>
    <mergeCell ref="G81:Y81"/>
    <mergeCell ref="Z81:AD81"/>
    <mergeCell ref="AE81:AN81"/>
    <mergeCell ref="AO81:AV81"/>
    <mergeCell ref="AW81:BD81"/>
    <mergeCell ref="BE81:BL81"/>
    <mergeCell ref="A82:F82"/>
    <mergeCell ref="G82:Y82"/>
    <mergeCell ref="Z82:AD82"/>
    <mergeCell ref="AE82:AN82"/>
    <mergeCell ref="AO82:AV82"/>
    <mergeCell ref="AW82:BD82"/>
    <mergeCell ref="BE82:BL82"/>
    <mergeCell ref="A79:F79"/>
    <mergeCell ref="G79:Y79"/>
    <mergeCell ref="Z79:AD79"/>
    <mergeCell ref="AE79:AN79"/>
    <mergeCell ref="AO79:AV79"/>
    <mergeCell ref="AW79:BD79"/>
    <mergeCell ref="BE79:BL79"/>
    <mergeCell ref="A80:F80"/>
    <mergeCell ref="G80:Y80"/>
    <mergeCell ref="Z80:AD80"/>
    <mergeCell ref="AE80:AN80"/>
    <mergeCell ref="AO80:AV80"/>
    <mergeCell ref="AW80:BD80"/>
    <mergeCell ref="BE80:BL80"/>
    <mergeCell ref="A77:F77"/>
    <mergeCell ref="G77:Y77"/>
    <mergeCell ref="Z77:AD77"/>
    <mergeCell ref="AE77:AN77"/>
    <mergeCell ref="AO77:AV77"/>
    <mergeCell ref="AW77:BD77"/>
    <mergeCell ref="BE77:BL77"/>
    <mergeCell ref="A78:F78"/>
    <mergeCell ref="G78:Y78"/>
    <mergeCell ref="Z78:AD78"/>
    <mergeCell ref="AE78:AN78"/>
    <mergeCell ref="AO78:AV78"/>
    <mergeCell ref="AW78:BD78"/>
    <mergeCell ref="BE78:BL78"/>
    <mergeCell ref="A75:F75"/>
    <mergeCell ref="G75:Y75"/>
    <mergeCell ref="Z75:AD75"/>
    <mergeCell ref="AE75:AN75"/>
    <mergeCell ref="AO75:AV75"/>
    <mergeCell ref="AW75:BD75"/>
    <mergeCell ref="BE75:BL75"/>
    <mergeCell ref="A76:F76"/>
    <mergeCell ref="G76:Y76"/>
    <mergeCell ref="Z76:AD76"/>
    <mergeCell ref="AE76:AN76"/>
    <mergeCell ref="AO76:AV76"/>
    <mergeCell ref="AW76:BD76"/>
    <mergeCell ref="BE76:BL76"/>
    <mergeCell ref="A73:F73"/>
    <mergeCell ref="G73:Y73"/>
    <mergeCell ref="Z73:AD73"/>
    <mergeCell ref="AE73:AN73"/>
    <mergeCell ref="AO73:AV73"/>
    <mergeCell ref="AW73:BD73"/>
    <mergeCell ref="BE73:BL73"/>
    <mergeCell ref="A74:F74"/>
    <mergeCell ref="G74:Y74"/>
    <mergeCell ref="Z74:AD74"/>
    <mergeCell ref="AE74:AN74"/>
    <mergeCell ref="AO74:AV74"/>
    <mergeCell ref="AW74:BD74"/>
    <mergeCell ref="BE74:BL74"/>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A65:C65"/>
    <mergeCell ref="D65:AA65"/>
    <mergeCell ref="AB65:AI65"/>
    <mergeCell ref="AJ65:AQ65"/>
    <mergeCell ref="AR65:AY65"/>
    <mergeCell ref="A67:BL67"/>
    <mergeCell ref="A68:F68"/>
    <mergeCell ref="G68:Y68"/>
    <mergeCell ref="Z68:AD68"/>
    <mergeCell ref="AE68:AN68"/>
    <mergeCell ref="AO68:AV68"/>
    <mergeCell ref="AW68:BD68"/>
    <mergeCell ref="BE68:BL68"/>
    <mergeCell ref="A63:C63"/>
    <mergeCell ref="D63:AA63"/>
    <mergeCell ref="AB63:AI63"/>
    <mergeCell ref="AJ63:AQ63"/>
    <mergeCell ref="AR63:AY63"/>
    <mergeCell ref="A64:C64"/>
    <mergeCell ref="D64:AA64"/>
    <mergeCell ref="AB64:AI64"/>
    <mergeCell ref="AJ64:AQ64"/>
    <mergeCell ref="AR64:AY64"/>
    <mergeCell ref="A61:C61"/>
    <mergeCell ref="D61:AA61"/>
    <mergeCell ref="AB61:AI61"/>
    <mergeCell ref="AJ61:AQ61"/>
    <mergeCell ref="AR61:AY61"/>
    <mergeCell ref="A62:C62"/>
    <mergeCell ref="D62:AA62"/>
    <mergeCell ref="AB62:AI62"/>
    <mergeCell ref="AJ62:AQ62"/>
    <mergeCell ref="AR62:AY62"/>
    <mergeCell ref="A56:BL56"/>
    <mergeCell ref="A57:AY57"/>
    <mergeCell ref="A58:C59"/>
    <mergeCell ref="D58:AA59"/>
    <mergeCell ref="AB58:AI59"/>
    <mergeCell ref="AJ58:AQ59"/>
    <mergeCell ref="AR58:AY59"/>
    <mergeCell ref="A60:C60"/>
    <mergeCell ref="D60:AA60"/>
    <mergeCell ref="AB60:AI60"/>
    <mergeCell ref="AJ60:AQ60"/>
    <mergeCell ref="AR60:AY60"/>
    <mergeCell ref="A53:C53"/>
    <mergeCell ref="D53:AB53"/>
    <mergeCell ref="AC53:AJ53"/>
    <mergeCell ref="AK53:AR53"/>
    <mergeCell ref="AS53:AZ53"/>
    <mergeCell ref="A54:C54"/>
    <mergeCell ref="D54:AB54"/>
    <mergeCell ref="AC54:AJ54"/>
    <mergeCell ref="AK54:AR54"/>
    <mergeCell ref="AS54:AZ54"/>
    <mergeCell ref="A51:C51"/>
    <mergeCell ref="D51:AB51"/>
    <mergeCell ref="AC51:AJ51"/>
    <mergeCell ref="AK51:AR51"/>
    <mergeCell ref="AS51:AZ51"/>
    <mergeCell ref="A52:C52"/>
    <mergeCell ref="D52:AB52"/>
    <mergeCell ref="AC52:AJ52"/>
    <mergeCell ref="AK52:AR52"/>
    <mergeCell ref="AS52:AZ52"/>
    <mergeCell ref="A49:C49"/>
    <mergeCell ref="D49:AB49"/>
    <mergeCell ref="AC49:AJ49"/>
    <mergeCell ref="AK49:AR49"/>
    <mergeCell ref="AS49:AZ49"/>
    <mergeCell ref="A50:C50"/>
    <mergeCell ref="D50:AB50"/>
    <mergeCell ref="AC50:AJ50"/>
    <mergeCell ref="AK50:AR50"/>
    <mergeCell ref="AS50:AZ50"/>
    <mergeCell ref="A41:F41"/>
    <mergeCell ref="G41:BL41"/>
    <mergeCell ref="A42:F42"/>
    <mergeCell ref="G42:BL42"/>
    <mergeCell ref="A43:F43"/>
    <mergeCell ref="G43:BL43"/>
    <mergeCell ref="A45:AZ45"/>
    <mergeCell ref="A46:AZ46"/>
    <mergeCell ref="A47:C48"/>
    <mergeCell ref="D47:AB48"/>
    <mergeCell ref="AC47:AJ48"/>
    <mergeCell ref="AK47:AR48"/>
    <mergeCell ref="AS47:AZ48"/>
    <mergeCell ref="A34:BL34"/>
    <mergeCell ref="A35:BL35"/>
    <mergeCell ref="A37:BL37"/>
    <mergeCell ref="A38:F38"/>
    <mergeCell ref="G38:BL38"/>
    <mergeCell ref="A39:F39"/>
    <mergeCell ref="G39:BL39"/>
    <mergeCell ref="A40:F40"/>
    <mergeCell ref="G40:BL40"/>
    <mergeCell ref="A26:BL26"/>
    <mergeCell ref="A28:BL28"/>
    <mergeCell ref="A29:F29"/>
    <mergeCell ref="G29:BL29"/>
    <mergeCell ref="A30:F30"/>
    <mergeCell ref="G30:BL30"/>
    <mergeCell ref="A31:F31"/>
    <mergeCell ref="G31:BL31"/>
    <mergeCell ref="A32:F32"/>
    <mergeCell ref="G32:BL32"/>
    <mergeCell ref="A22:T22"/>
    <mergeCell ref="U22:AD22"/>
    <mergeCell ref="AE22:AR22"/>
    <mergeCell ref="AS22:BC22"/>
    <mergeCell ref="BD22:BL22"/>
    <mergeCell ref="A23:H23"/>
    <mergeCell ref="I23:S23"/>
    <mergeCell ref="T23:W23"/>
    <mergeCell ref="A25:BL25"/>
    <mergeCell ref="B19:L19"/>
    <mergeCell ref="N19:Y19"/>
    <mergeCell ref="AA19:AI19"/>
    <mergeCell ref="AK19:BC19"/>
    <mergeCell ref="BE19:BL19"/>
    <mergeCell ref="B20:L20"/>
    <mergeCell ref="N20:Y20"/>
    <mergeCell ref="AA20:AI20"/>
    <mergeCell ref="AK20:BC20"/>
    <mergeCell ref="BE20:BL20"/>
    <mergeCell ref="B14:L14"/>
    <mergeCell ref="N14:AS14"/>
    <mergeCell ref="AU14:BB14"/>
    <mergeCell ref="B16:L16"/>
    <mergeCell ref="N16:AS16"/>
    <mergeCell ref="AU16:BB16"/>
    <mergeCell ref="B17:L17"/>
    <mergeCell ref="N17:AS17"/>
    <mergeCell ref="AU17:BB17"/>
    <mergeCell ref="AO1:BL1"/>
    <mergeCell ref="AO2:BL2"/>
    <mergeCell ref="AO3:BL3"/>
    <mergeCell ref="AO4:BL4"/>
    <mergeCell ref="AO6:BF6"/>
    <mergeCell ref="AO7:BF7"/>
    <mergeCell ref="A10:BL10"/>
    <mergeCell ref="A11:BL11"/>
    <mergeCell ref="B13:L13"/>
    <mergeCell ref="N13:AS13"/>
    <mergeCell ref="AU13:BB13"/>
  </mergeCells>
  <conditionalFormatting sqref="H71:L71 H74:L74 H82:L82 G79:G86 G71:G75">
    <cfRule type="cellIs" dxfId="5" priority="2" operator="equal">
      <formula>$G70</formula>
    </cfRule>
  </conditionalFormatting>
  <conditionalFormatting sqref="D51:D54 D54:I54">
    <cfRule type="cellIs" dxfId="4" priority="3" operator="equal">
      <formula>$D50</formula>
    </cfRule>
  </conditionalFormatting>
  <conditionalFormatting sqref="A71:F86">
    <cfRule type="cellIs" dxfId="3" priority="4" operator="equal">
      <formula>0</formula>
    </cfRule>
  </conditionalFormatting>
  <conditionalFormatting sqref="G78:L78">
    <cfRule type="cellIs" dxfId="2" priority="5" operator="equal">
      <formula>$G76</formula>
    </cfRule>
  </conditionalFormatting>
  <conditionalFormatting sqref="G77">
    <cfRule type="cellIs" dxfId="1" priority="6" operator="equal">
      <formula>$G75</formula>
    </cfRule>
  </conditionalFormatting>
  <conditionalFormatting sqref="G76">
    <cfRule type="cellIs" dxfId="0" priority="7" operator="equal">
      <formula>#REF!</formula>
    </cfRule>
  </conditionalFormatting>
  <pageMargins left="0.32013888888888897" right="0.32986111111111099" top="0.39374999999999999" bottom="0.39374999999999999" header="0.51180555555555496" footer="0.51180555555555496"/>
  <pageSetup paperSize="9" firstPageNumber="0"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81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КПК0213242</vt:lpstr>
      <vt:lpstr>КПК0213242!Print_Area_0</vt:lpstr>
      <vt:lpstr>КПК0213242!Print_Area_0_0</vt:lpstr>
      <vt:lpstr>КПК0213242!а</vt:lpstr>
      <vt:lpstr>КПК0213242!аа1</vt:lpstr>
      <vt:lpstr>КПК0213242!Область_печати</vt:lpstr>
      <vt:lpstr>КПК0213242!ф1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dc:description/>
  <cp:lastModifiedBy>Пользователь</cp:lastModifiedBy>
  <cp:revision>10</cp:revision>
  <cp:lastPrinted>2020-09-09T07:57:11Z</cp:lastPrinted>
  <dcterms:created xsi:type="dcterms:W3CDTF">2016-08-15T09:54:21Z</dcterms:created>
  <dcterms:modified xsi:type="dcterms:W3CDTF">2020-09-10T09:03:00Z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