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2" windowWidth="15576" windowHeight="12444"/>
  </bookViews>
  <sheets>
    <sheet name="КПК0611010" sheetId="5" r:id="rId1"/>
  </sheets>
  <definedNames>
    <definedName name="_xlnm.Print_Area" localSheetId="0">КПК0611010!$A$1:$BM$98</definedName>
  </definedNames>
  <calcPr calcId="144525"/>
</workbook>
</file>

<file path=xl/calcChain.xml><?xml version="1.0" encoding="utf-8"?>
<calcChain xmlns="http://schemas.openxmlformats.org/spreadsheetml/2006/main">
  <c r="AO74" i="5" l="1"/>
  <c r="AS50" i="5" l="1"/>
  <c r="AS52" i="5"/>
  <c r="AC52" i="5"/>
  <c r="AC50" i="5"/>
  <c r="U22" i="5"/>
  <c r="AS22" i="5"/>
  <c r="BE85" i="5" l="1"/>
  <c r="BE84" i="5"/>
  <c r="BE83" i="5"/>
  <c r="BE82" i="5"/>
  <c r="BE81" i="5"/>
  <c r="BE80" i="5"/>
  <c r="BE79" i="5"/>
  <c r="BE78" i="5"/>
  <c r="BE77" i="5"/>
  <c r="BE76" i="5"/>
  <c r="BE75" i="5"/>
  <c r="BE74" i="5"/>
  <c r="BE73" i="5"/>
  <c r="BE72" i="5"/>
  <c r="BE71" i="5"/>
  <c r="BE70" i="5"/>
  <c r="BE69" i="5"/>
  <c r="BE68" i="5"/>
  <c r="BE67" i="5"/>
  <c r="AR61" i="5"/>
  <c r="AR60" i="5"/>
  <c r="AS51" i="5"/>
</calcChain>
</file>

<file path=xl/sharedStrings.xml><?xml version="1.0" encoding="utf-8"?>
<sst xmlns="http://schemas.openxmlformats.org/spreadsheetml/2006/main" count="169" uniqueCount="120">
  <si>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</si>
  <si>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</si>
  <si>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</si>
  <si>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</si>
  <si>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</si>
  <si>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</si>
  <si>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</si>
  <si>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</si>
  <si>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</si>
  <si>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</si>
  <si>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</si>
  <si>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</si>
  <si>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</si>
  <si>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</si>
  <si>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</si>
  <si>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</si>
  <si>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</si>
  <si>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</si>
  <si>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</si>
  <si>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</si>
  <si>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</si>
  <si>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</si>
  <si>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</si>
  <si>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</si>
  <si>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</si>
  <si>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</si>
  <si>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</si>
  <si>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</si>
  <si>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</si>
  <si>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</si>
  <si>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</si>
  <si>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</si>
  <si>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</si>
  <si>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</si>
  <si>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</si>
  <si>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</si>
  <si>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</si>
  <si>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</si>
  <si>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</si>
  <si>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</si>
  <si>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</si>
  <si>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</si>
  <si>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</si>
  <si>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</si>
  <si>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</si>
  <si>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</si>
  <si>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</si>
  <si>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</si>
  <si>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</si>
  <si>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</si>
  <si>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</si>
  <si>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</si>
  <si>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</si>
  <si>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</si>
  <si>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</si>
  <si>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</si>
  <si>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</si>
  <si>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</si>
  <si>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</si>
  <si>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</si>
  <si>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</si>
  <si>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</si>
  <si>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</si>
  <si>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</si>
  <si>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</si>
  <si>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</si>
  <si>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од.</t>
  </si>
  <si>
    <t>штатний розпис</t>
  </si>
  <si>
    <t>продукту</t>
  </si>
  <si>
    <t>ефективності</t>
  </si>
  <si>
    <t>грн.</t>
  </si>
  <si>
    <t>якості</t>
  </si>
  <si>
    <t>відс.</t>
  </si>
  <si>
    <t>0600000</t>
  </si>
  <si>
    <t>Наказ</t>
  </si>
  <si>
    <t>Управлiння освiти Нiжинської мiської ради Чернiгiвської областi</t>
  </si>
  <si>
    <t>Фінансове управління Ніжинської міської ради</t>
  </si>
  <si>
    <t>Начальник фінансового управління Ніжинської міської ради</t>
  </si>
  <si>
    <t>Людмила ПИСАРЕНКО</t>
  </si>
  <si>
    <t>02147606</t>
  </si>
  <si>
    <t>25538000000</t>
  </si>
  <si>
    <t>бюджетної програми місцевого бюджету на 2021  рік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</si>
  <si>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</si>
  <si>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</si>
  <si>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</si>
  <si>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Забезпечення придбання обладнання та предметів довгострокового користування</t>
  </si>
  <si>
    <t>Придбання обладнання та предметів довгострокового користування</t>
  </si>
  <si>
    <t>Міська програма забезпечення пожежної безпеки Ніжинської міської б'єднаної територіальної громади</t>
  </si>
  <si>
    <t>кількість дошкільних навчальних закладів</t>
  </si>
  <si>
    <t>мережа</t>
  </si>
  <si>
    <t>кількість груп</t>
  </si>
  <si>
    <t>середньорічна чисельність штатних посад</t>
  </si>
  <si>
    <t>в тому числі вихователів, музкерівників</t>
  </si>
  <si>
    <t>обсяг видатків на придбання обладнання та предметів довгострокового користування</t>
  </si>
  <si>
    <t>додаток 6 до рішення сесії</t>
  </si>
  <si>
    <t>кількість дітей, що відвідують дошкільні заклади</t>
  </si>
  <si>
    <t>осіб</t>
  </si>
  <si>
    <t>кількість дітей від 0 до 6 років</t>
  </si>
  <si>
    <t>списки</t>
  </si>
  <si>
    <t>хлопчиків</t>
  </si>
  <si>
    <t>дівчаток</t>
  </si>
  <si>
    <t>кількість обладнання та предметів довгострокового користування</t>
  </si>
  <si>
    <t>потреба</t>
  </si>
  <si>
    <t>витрати на перебування 1 дитини в дошкільному закладі</t>
  </si>
  <si>
    <t>розрахунок</t>
  </si>
  <si>
    <t>чисельність вихованців на 1 вихователя, музкерівника</t>
  </si>
  <si>
    <t>розрахунок ( кількість дітей, що відвідують дошкільні заклади/середньорічна чисельність штатних посад вихователів, музкерівників</t>
  </si>
  <si>
    <t>середні витрати на придбання обладнання та предметів довгострокового користування</t>
  </si>
  <si>
    <t>відсоток охоплення дітей дошкільною освітою</t>
  </si>
  <si>
    <t>розрахунок (кількість дітей, що відвідують дошкільні заклади / спискова кількість дітей від 0 до 6 років*100)</t>
  </si>
  <si>
    <t>рівень виконання придбання обладнання та предметів довгострокового користування</t>
  </si>
  <si>
    <t>Забезпечення надання дошкільної освіти.</t>
  </si>
  <si>
    <t>0611010</t>
  </si>
  <si>
    <t>Надання дошкільної освіти</t>
  </si>
  <si>
    <t>1010</t>
  </si>
  <si>
    <t>0910</t>
  </si>
  <si>
    <t>Конституція Україна, Бюджет кодекс України, Закон України "Про держаний бюджет на 2021 рік", "Про освіту", "Про дошкільну освіту", наказ  Міністерства освіти і науки України № 557 від 26.09.2005р. «Про впорядкування умов оплати праці та затвердження схем тарифних розрядів працівників навчальних закладів, установ освіти та наукових установ» із змінами, внесеними згідно з Постановами КМ, Рішення Ніжинської міської ради VIII скликання від 24.12.2020р. №3-4/2020, Рішення Ніжинської міської ради VIII скликання від 24.12.2020р. №4-4/2020, Рішення Ніжинської міської ради VIII скликання від 26.02.2021р. №10-7/2021.</t>
  </si>
  <si>
    <t>Начальник Управління освіти Ніжинської міської ради Чернігівської обл.</t>
  </si>
  <si>
    <t>Валентина ГРАДОБИК</t>
  </si>
  <si>
    <t xml:space="preserve">списковий склад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</si>
</sst>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14" fontId="2" fillId="2" borderId="4" xfId="0" applyNumberFormat="1" applyFont="1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2" fillId="2" borderId="0" xfId="0" applyFont="1" applyFill="1"/>
    <xf numFmtId="0" fontId="2" fillId="2" borderId="4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horizontal="left" vertical="top" wrapText="1"/>
    </xf>
    <xf numFmtId="4" fontId="2" fillId="2" borderId="5" xfId="0" applyNumberFormat="1" applyFont="1" applyFill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center" vertical="center" wrapText="1"/>
    </xf>
    <xf numFmtId="14" fontId="12" fillId="2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</cellXfs>
  <cellStyles count="1">
    <cellStyle name="Обычный" xfId="0" builtinId="0"/>
  </cellStyles>
  <dxfs count="4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98"/>
  <sheetViews>
    <sheetView tabSelected="1" view="pageBreakPreview" topLeftCell="A38" zoomScaleNormal="70" zoomScaleSheetLayoutView="100" workbookViewId="0">
      <selection activeCell="D48" sqref="D48:AB48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" customHeight="1" x14ac:dyDescent="0.25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5">
      <c r="AO3" s="41" t="s">
        <v>74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5">
      <c r="AO4" s="43" t="s">
        <v>75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5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5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3.2" customHeight="1" x14ac:dyDescent="0.25">
      <c r="AO7" s="116">
        <v>44267</v>
      </c>
      <c r="AP7" s="117"/>
      <c r="AQ7" s="117"/>
      <c r="AR7" s="117"/>
      <c r="AS7" s="117"/>
      <c r="AT7" s="117"/>
      <c r="AU7" s="117"/>
      <c r="AV7" s="118" t="s">
        <v>63</v>
      </c>
      <c r="AW7" s="119">
        <v>35</v>
      </c>
      <c r="AX7" s="117"/>
      <c r="AY7" s="117"/>
      <c r="AZ7" s="117"/>
      <c r="BA7" s="117"/>
      <c r="BB7" s="117"/>
      <c r="BC7" s="117"/>
      <c r="BD7" s="117"/>
      <c r="BE7" s="117"/>
      <c r="BF7" s="117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 x14ac:dyDescent="0.25">
      <c r="A11" s="52" t="s">
        <v>81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49" t="s">
        <v>73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75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79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7" t="s">
        <v>56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62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55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9" t="s">
        <v>82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75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79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7" t="s">
        <v>56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61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55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49" t="s">
        <v>112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114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115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5" t="s">
        <v>113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80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7" t="s">
        <v>56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57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7" t="s">
        <v>60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2" t="s">
        <v>50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3">
        <f>AS22+I23</f>
        <v>62561670</v>
      </c>
      <c r="V22" s="63"/>
      <c r="W22" s="63"/>
      <c r="X22" s="63"/>
      <c r="Y22" s="63"/>
      <c r="Z22" s="63"/>
      <c r="AA22" s="63"/>
      <c r="AB22" s="63"/>
      <c r="AC22" s="63"/>
      <c r="AD22" s="63"/>
      <c r="AE22" s="64" t="s">
        <v>51</v>
      </c>
      <c r="AF22" s="64"/>
      <c r="AG22" s="64"/>
      <c r="AH22" s="64"/>
      <c r="AI22" s="64"/>
      <c r="AJ22" s="64"/>
      <c r="AK22" s="64"/>
      <c r="AL22" s="64"/>
      <c r="AM22" s="64"/>
      <c r="AN22" s="64"/>
      <c r="AO22" s="64"/>
      <c r="AP22" s="64"/>
      <c r="AQ22" s="64"/>
      <c r="AR22" s="64"/>
      <c r="AS22" s="63">
        <f>54553570+3900000-510000</f>
        <v>57943570</v>
      </c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56" t="s">
        <v>23</v>
      </c>
      <c r="BE22" s="56"/>
      <c r="BF22" s="56"/>
      <c r="BG22" s="56"/>
      <c r="BH22" s="56"/>
      <c r="BI22" s="56"/>
      <c r="BJ22" s="56"/>
      <c r="BK22" s="56"/>
      <c r="BL22" s="56"/>
    </row>
    <row r="23" spans="1:79" ht="24.9" customHeight="1" x14ac:dyDescent="0.25">
      <c r="A23" s="56" t="s">
        <v>22</v>
      </c>
      <c r="B23" s="56"/>
      <c r="C23" s="56"/>
      <c r="D23" s="56"/>
      <c r="E23" s="56"/>
      <c r="F23" s="56"/>
      <c r="G23" s="56"/>
      <c r="H23" s="56"/>
      <c r="I23" s="63">
        <v>4618100</v>
      </c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56" t="s">
        <v>24</v>
      </c>
      <c r="U23" s="56"/>
      <c r="V23" s="56"/>
      <c r="W23" s="5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62.4" customHeight="1" x14ac:dyDescent="0.25">
      <c r="A26" s="120" t="s">
        <v>116</v>
      </c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1"/>
      <c r="AW26" s="121"/>
      <c r="AX26" s="121"/>
      <c r="AY26" s="121"/>
      <c r="AZ26" s="121"/>
      <c r="BA26" s="121"/>
      <c r="BB26" s="121"/>
      <c r="BC26" s="121"/>
      <c r="BD26" s="121"/>
      <c r="BE26" s="121"/>
      <c r="BF26" s="121"/>
      <c r="BG26" s="121"/>
      <c r="BH26" s="121"/>
      <c r="BI26" s="121"/>
      <c r="BJ26" s="121"/>
      <c r="BK26" s="121"/>
      <c r="BL26" s="12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6" t="s">
        <v>36</v>
      </c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</row>
    <row r="29" spans="1:79" ht="27.75" customHeight="1" x14ac:dyDescent="0.25">
      <c r="A29" s="57" t="s">
        <v>28</v>
      </c>
      <c r="B29" s="57"/>
      <c r="C29" s="57"/>
      <c r="D29" s="57"/>
      <c r="E29" s="57"/>
      <c r="F29" s="57"/>
      <c r="G29" s="58" t="s">
        <v>40</v>
      </c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60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58">
        <v>2</v>
      </c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60"/>
    </row>
    <row r="31" spans="1:79" ht="10.5" hidden="1" customHeight="1" x14ac:dyDescent="0.25">
      <c r="A31" s="65" t="s">
        <v>33</v>
      </c>
      <c r="B31" s="65"/>
      <c r="C31" s="65"/>
      <c r="D31" s="65"/>
      <c r="E31" s="65"/>
      <c r="F31" s="65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65">
        <v>1</v>
      </c>
      <c r="B32" s="65"/>
      <c r="C32" s="65"/>
      <c r="D32" s="65"/>
      <c r="E32" s="65"/>
      <c r="F32" s="65"/>
      <c r="G32" s="69" t="s">
        <v>83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6" t="s">
        <v>38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15.9" customHeight="1" x14ac:dyDescent="0.25">
      <c r="A35" s="72" t="s">
        <v>111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6" t="s">
        <v>39</v>
      </c>
      <c r="B37" s="56"/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6"/>
    </row>
    <row r="38" spans="1:79" ht="27.75" customHeight="1" x14ac:dyDescent="0.25">
      <c r="A38" s="57" t="s">
        <v>28</v>
      </c>
      <c r="B38" s="57"/>
      <c r="C38" s="57"/>
      <c r="D38" s="57"/>
      <c r="E38" s="57"/>
      <c r="F38" s="57"/>
      <c r="G38" s="58" t="s">
        <v>25</v>
      </c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59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60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58">
        <v>2</v>
      </c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60"/>
    </row>
    <row r="40" spans="1:79" ht="10.5" hidden="1" customHeight="1" x14ac:dyDescent="0.25">
      <c r="A40" s="65" t="s">
        <v>6</v>
      </c>
      <c r="B40" s="65"/>
      <c r="C40" s="65"/>
      <c r="D40" s="65"/>
      <c r="E40" s="65"/>
      <c r="F40" s="65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65">
        <v>1</v>
      </c>
      <c r="B41" s="65"/>
      <c r="C41" s="65"/>
      <c r="D41" s="65"/>
      <c r="E41" s="65"/>
      <c r="F41" s="65"/>
      <c r="G41" s="69" t="s">
        <v>84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1"/>
      <c r="CA41" s="1" t="s">
        <v>12</v>
      </c>
    </row>
    <row r="42" spans="1:79" ht="13.2" customHeight="1" x14ac:dyDescent="0.25">
      <c r="A42" s="65">
        <v>2</v>
      </c>
      <c r="B42" s="65"/>
      <c r="C42" s="65"/>
      <c r="D42" s="65"/>
      <c r="E42" s="65"/>
      <c r="F42" s="65"/>
      <c r="G42" s="69" t="s">
        <v>85</v>
      </c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1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56" t="s">
        <v>41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61" t="s">
        <v>28</v>
      </c>
      <c r="B46" s="61"/>
      <c r="C46" s="61"/>
      <c r="D46" s="74" t="s">
        <v>26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1" t="s">
        <v>29</v>
      </c>
      <c r="AD46" s="61"/>
      <c r="AE46" s="61"/>
      <c r="AF46" s="61"/>
      <c r="AG46" s="61"/>
      <c r="AH46" s="61"/>
      <c r="AI46" s="61"/>
      <c r="AJ46" s="61"/>
      <c r="AK46" s="61" t="s">
        <v>30</v>
      </c>
      <c r="AL46" s="61"/>
      <c r="AM46" s="61"/>
      <c r="AN46" s="61"/>
      <c r="AO46" s="61"/>
      <c r="AP46" s="61"/>
      <c r="AQ46" s="61"/>
      <c r="AR46" s="61"/>
      <c r="AS46" s="61" t="s">
        <v>27</v>
      </c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61"/>
      <c r="B47" s="61"/>
      <c r="C47" s="61"/>
      <c r="D47" s="77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61">
        <v>1</v>
      </c>
      <c r="B48" s="61"/>
      <c r="C48" s="61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61">
        <v>3</v>
      </c>
      <c r="AD48" s="61"/>
      <c r="AE48" s="61"/>
      <c r="AF48" s="61"/>
      <c r="AG48" s="61"/>
      <c r="AH48" s="61"/>
      <c r="AI48" s="61"/>
      <c r="AJ48" s="61"/>
      <c r="AK48" s="61">
        <v>4</v>
      </c>
      <c r="AL48" s="61"/>
      <c r="AM48" s="61"/>
      <c r="AN48" s="61"/>
      <c r="AO48" s="61"/>
      <c r="AP48" s="61"/>
      <c r="AQ48" s="61"/>
      <c r="AR48" s="61"/>
      <c r="AS48" s="61">
        <v>5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5" t="s">
        <v>6</v>
      </c>
      <c r="B49" s="65"/>
      <c r="C49" s="65"/>
      <c r="D49" s="83" t="s">
        <v>7</v>
      </c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87" t="s">
        <v>10</v>
      </c>
      <c r="AT49" s="86"/>
      <c r="AU49" s="86"/>
      <c r="AV49" s="86"/>
      <c r="AW49" s="86"/>
      <c r="AX49" s="86"/>
      <c r="AY49" s="86"/>
      <c r="AZ49" s="8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6.4" customHeight="1" x14ac:dyDescent="0.25">
      <c r="A50" s="65">
        <v>1</v>
      </c>
      <c r="B50" s="65"/>
      <c r="C50" s="65"/>
      <c r="D50" s="69" t="s">
        <v>84</v>
      </c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1"/>
      <c r="AC50" s="122">
        <f>54553570+3900000-510000</f>
        <v>57943570</v>
      </c>
      <c r="AD50" s="122"/>
      <c r="AE50" s="122"/>
      <c r="AF50" s="122"/>
      <c r="AG50" s="122"/>
      <c r="AH50" s="122"/>
      <c r="AI50" s="122"/>
      <c r="AJ50" s="122"/>
      <c r="AK50" s="88">
        <v>4313100</v>
      </c>
      <c r="AL50" s="88"/>
      <c r="AM50" s="88"/>
      <c r="AN50" s="88"/>
      <c r="AO50" s="88"/>
      <c r="AP50" s="88"/>
      <c r="AQ50" s="88"/>
      <c r="AR50" s="88"/>
      <c r="AS50" s="88">
        <f>AC50+AK50</f>
        <v>62256670</v>
      </c>
      <c r="AT50" s="88"/>
      <c r="AU50" s="88"/>
      <c r="AV50" s="88"/>
      <c r="AW50" s="88"/>
      <c r="AX50" s="88"/>
      <c r="AY50" s="88"/>
      <c r="AZ50" s="8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3.2" customHeight="1" x14ac:dyDescent="0.25">
      <c r="A51" s="65">
        <v>2</v>
      </c>
      <c r="B51" s="65"/>
      <c r="C51" s="65"/>
      <c r="D51" s="69" t="s">
        <v>86</v>
      </c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1"/>
      <c r="AC51" s="88">
        <v>0</v>
      </c>
      <c r="AD51" s="88"/>
      <c r="AE51" s="88"/>
      <c r="AF51" s="88"/>
      <c r="AG51" s="88"/>
      <c r="AH51" s="88"/>
      <c r="AI51" s="88"/>
      <c r="AJ51" s="88"/>
      <c r="AK51" s="88">
        <v>305000</v>
      </c>
      <c r="AL51" s="88"/>
      <c r="AM51" s="88"/>
      <c r="AN51" s="88"/>
      <c r="AO51" s="88"/>
      <c r="AP51" s="88"/>
      <c r="AQ51" s="88"/>
      <c r="AR51" s="88"/>
      <c r="AS51" s="88">
        <f>AC51+AK51</f>
        <v>305000</v>
      </c>
      <c r="AT51" s="88"/>
      <c r="AU51" s="88"/>
      <c r="AV51" s="88"/>
      <c r="AW51" s="88"/>
      <c r="AX51" s="88"/>
      <c r="AY51" s="88"/>
      <c r="AZ51" s="8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5">
      <c r="A52" s="89"/>
      <c r="B52" s="89"/>
      <c r="C52" s="89"/>
      <c r="D52" s="90" t="s">
        <v>64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123">
        <f>AC50+AC51</f>
        <v>57943570</v>
      </c>
      <c r="AD52" s="123"/>
      <c r="AE52" s="123"/>
      <c r="AF52" s="123"/>
      <c r="AG52" s="123"/>
      <c r="AH52" s="123"/>
      <c r="AI52" s="123"/>
      <c r="AJ52" s="123"/>
      <c r="AK52" s="93">
        <v>4618100</v>
      </c>
      <c r="AL52" s="93"/>
      <c r="AM52" s="93"/>
      <c r="AN52" s="93"/>
      <c r="AO52" s="93"/>
      <c r="AP52" s="93"/>
      <c r="AQ52" s="93"/>
      <c r="AR52" s="93"/>
      <c r="AS52" s="93">
        <f>AC52+AK52</f>
        <v>62561670</v>
      </c>
      <c r="AT52" s="93"/>
      <c r="AU52" s="93"/>
      <c r="AV52" s="93"/>
      <c r="AW52" s="93"/>
      <c r="AX52" s="93"/>
      <c r="AY52" s="93"/>
      <c r="AZ52" s="93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5">
      <c r="A54" s="40" t="s">
        <v>42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 x14ac:dyDescent="0.25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61" t="s">
        <v>28</v>
      </c>
      <c r="B56" s="61"/>
      <c r="C56" s="61"/>
      <c r="D56" s="74" t="s">
        <v>34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61" t="s">
        <v>29</v>
      </c>
      <c r="AC56" s="61"/>
      <c r="AD56" s="61"/>
      <c r="AE56" s="61"/>
      <c r="AF56" s="61"/>
      <c r="AG56" s="61"/>
      <c r="AH56" s="61"/>
      <c r="AI56" s="61"/>
      <c r="AJ56" s="61" t="s">
        <v>30</v>
      </c>
      <c r="AK56" s="61"/>
      <c r="AL56" s="61"/>
      <c r="AM56" s="61"/>
      <c r="AN56" s="61"/>
      <c r="AO56" s="61"/>
      <c r="AP56" s="61"/>
      <c r="AQ56" s="61"/>
      <c r="AR56" s="61" t="s">
        <v>27</v>
      </c>
      <c r="AS56" s="61"/>
      <c r="AT56" s="61"/>
      <c r="AU56" s="61"/>
      <c r="AV56" s="61"/>
      <c r="AW56" s="61"/>
      <c r="AX56" s="61"/>
      <c r="AY56" s="61"/>
    </row>
    <row r="57" spans="1:79" ht="29.1" customHeight="1" x14ac:dyDescent="0.25">
      <c r="A57" s="61"/>
      <c r="B57" s="61"/>
      <c r="C57" s="61"/>
      <c r="D57" s="77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</row>
    <row r="58" spans="1:79" ht="15.75" customHeight="1" x14ac:dyDescent="0.25">
      <c r="A58" s="61">
        <v>1</v>
      </c>
      <c r="B58" s="61"/>
      <c r="C58" s="61"/>
      <c r="D58" s="80">
        <v>2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61">
        <v>3</v>
      </c>
      <c r="AC58" s="61"/>
      <c r="AD58" s="61"/>
      <c r="AE58" s="61"/>
      <c r="AF58" s="61"/>
      <c r="AG58" s="61"/>
      <c r="AH58" s="61"/>
      <c r="AI58" s="61"/>
      <c r="AJ58" s="61">
        <v>4</v>
      </c>
      <c r="AK58" s="61"/>
      <c r="AL58" s="61"/>
      <c r="AM58" s="61"/>
      <c r="AN58" s="61"/>
      <c r="AO58" s="61"/>
      <c r="AP58" s="61"/>
      <c r="AQ58" s="61"/>
      <c r="AR58" s="61">
        <v>5</v>
      </c>
      <c r="AS58" s="61"/>
      <c r="AT58" s="61"/>
      <c r="AU58" s="61"/>
      <c r="AV58" s="61"/>
      <c r="AW58" s="61"/>
      <c r="AX58" s="61"/>
      <c r="AY58" s="61"/>
    </row>
    <row r="59" spans="1:79" ht="12.75" hidden="1" customHeight="1" x14ac:dyDescent="0.25">
      <c r="A59" s="65" t="s">
        <v>6</v>
      </c>
      <c r="B59" s="65"/>
      <c r="C59" s="65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86" t="s">
        <v>8</v>
      </c>
      <c r="AC59" s="86"/>
      <c r="AD59" s="86"/>
      <c r="AE59" s="86"/>
      <c r="AF59" s="86"/>
      <c r="AG59" s="86"/>
      <c r="AH59" s="86"/>
      <c r="AI59" s="86"/>
      <c r="AJ59" s="86" t="s">
        <v>9</v>
      </c>
      <c r="AK59" s="86"/>
      <c r="AL59" s="86"/>
      <c r="AM59" s="86"/>
      <c r="AN59" s="86"/>
      <c r="AO59" s="86"/>
      <c r="AP59" s="86"/>
      <c r="AQ59" s="86"/>
      <c r="AR59" s="86" t="s">
        <v>10</v>
      </c>
      <c r="AS59" s="86"/>
      <c r="AT59" s="86"/>
      <c r="AU59" s="86"/>
      <c r="AV59" s="86"/>
      <c r="AW59" s="86"/>
      <c r="AX59" s="86"/>
      <c r="AY59" s="86"/>
      <c r="CA59" s="1" t="s">
        <v>15</v>
      </c>
    </row>
    <row r="60" spans="1:79" ht="26.4" customHeight="1" x14ac:dyDescent="0.25">
      <c r="A60" s="65">
        <v>1</v>
      </c>
      <c r="B60" s="65"/>
      <c r="C60" s="65"/>
      <c r="D60" s="69" t="s">
        <v>87</v>
      </c>
      <c r="E60" s="70"/>
      <c r="F60" s="70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1"/>
      <c r="AB60" s="88">
        <v>177600</v>
      </c>
      <c r="AC60" s="88"/>
      <c r="AD60" s="88"/>
      <c r="AE60" s="88"/>
      <c r="AF60" s="88"/>
      <c r="AG60" s="88"/>
      <c r="AH60" s="88"/>
      <c r="AI60" s="88"/>
      <c r="AJ60" s="88">
        <v>0</v>
      </c>
      <c r="AK60" s="88"/>
      <c r="AL60" s="88"/>
      <c r="AM60" s="88"/>
      <c r="AN60" s="88"/>
      <c r="AO60" s="88"/>
      <c r="AP60" s="88"/>
      <c r="AQ60" s="88"/>
      <c r="AR60" s="88">
        <f>AB60+AJ60</f>
        <v>177600</v>
      </c>
      <c r="AS60" s="88"/>
      <c r="AT60" s="88"/>
      <c r="AU60" s="88"/>
      <c r="AV60" s="88"/>
      <c r="AW60" s="88"/>
      <c r="AX60" s="88"/>
      <c r="AY60" s="88"/>
      <c r="CA60" s="1" t="s">
        <v>16</v>
      </c>
    </row>
    <row r="61" spans="1:79" s="4" customFormat="1" ht="12.75" customHeight="1" x14ac:dyDescent="0.25">
      <c r="A61" s="89"/>
      <c r="B61" s="89"/>
      <c r="C61" s="89"/>
      <c r="D61" s="90" t="s">
        <v>27</v>
      </c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2"/>
      <c r="AB61" s="93">
        <v>177600</v>
      </c>
      <c r="AC61" s="93"/>
      <c r="AD61" s="93"/>
      <c r="AE61" s="93"/>
      <c r="AF61" s="93"/>
      <c r="AG61" s="93"/>
      <c r="AH61" s="93"/>
      <c r="AI61" s="93"/>
      <c r="AJ61" s="93">
        <v>0</v>
      </c>
      <c r="AK61" s="93"/>
      <c r="AL61" s="93"/>
      <c r="AM61" s="93"/>
      <c r="AN61" s="93"/>
      <c r="AO61" s="93"/>
      <c r="AP61" s="93"/>
      <c r="AQ61" s="93"/>
      <c r="AR61" s="93">
        <f>AB61+AJ61</f>
        <v>177600</v>
      </c>
      <c r="AS61" s="93"/>
      <c r="AT61" s="93"/>
      <c r="AU61" s="93"/>
      <c r="AV61" s="93"/>
      <c r="AW61" s="93"/>
      <c r="AX61" s="93"/>
      <c r="AY61" s="93"/>
    </row>
    <row r="63" spans="1:79" ht="15.75" customHeight="1" x14ac:dyDescent="0.25">
      <c r="A63" s="56" t="s">
        <v>43</v>
      </c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AX63" s="56"/>
      <c r="AY63" s="56"/>
      <c r="AZ63" s="56"/>
      <c r="BA63" s="56"/>
      <c r="BB63" s="56"/>
      <c r="BC63" s="56"/>
      <c r="BD63" s="56"/>
      <c r="BE63" s="56"/>
      <c r="BF63" s="56"/>
      <c r="BG63" s="56"/>
      <c r="BH63" s="56"/>
      <c r="BI63" s="56"/>
      <c r="BJ63" s="56"/>
      <c r="BK63" s="56"/>
      <c r="BL63" s="56"/>
    </row>
    <row r="64" spans="1:79" ht="30" customHeight="1" x14ac:dyDescent="0.25">
      <c r="A64" s="61" t="s">
        <v>28</v>
      </c>
      <c r="B64" s="61"/>
      <c r="C64" s="61"/>
      <c r="D64" s="61"/>
      <c r="E64" s="61"/>
      <c r="F64" s="61"/>
      <c r="G64" s="80" t="s">
        <v>44</v>
      </c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2"/>
      <c r="Z64" s="61" t="s">
        <v>2</v>
      </c>
      <c r="AA64" s="61"/>
      <c r="AB64" s="61"/>
      <c r="AC64" s="61"/>
      <c r="AD64" s="61"/>
      <c r="AE64" s="61" t="s">
        <v>1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80" t="s">
        <v>29</v>
      </c>
      <c r="AP64" s="81"/>
      <c r="AQ64" s="81"/>
      <c r="AR64" s="81"/>
      <c r="AS64" s="81"/>
      <c r="AT64" s="81"/>
      <c r="AU64" s="81"/>
      <c r="AV64" s="82"/>
      <c r="AW64" s="80" t="s">
        <v>30</v>
      </c>
      <c r="AX64" s="81"/>
      <c r="AY64" s="81"/>
      <c r="AZ64" s="81"/>
      <c r="BA64" s="81"/>
      <c r="BB64" s="81"/>
      <c r="BC64" s="81"/>
      <c r="BD64" s="82"/>
      <c r="BE64" s="80" t="s">
        <v>27</v>
      </c>
      <c r="BF64" s="81"/>
      <c r="BG64" s="81"/>
      <c r="BH64" s="81"/>
      <c r="BI64" s="81"/>
      <c r="BJ64" s="81"/>
      <c r="BK64" s="81"/>
      <c r="BL64" s="82"/>
    </row>
    <row r="65" spans="1:79" ht="15.75" customHeight="1" x14ac:dyDescent="0.25">
      <c r="A65" s="61">
        <v>1</v>
      </c>
      <c r="B65" s="61"/>
      <c r="C65" s="61"/>
      <c r="D65" s="61"/>
      <c r="E65" s="61"/>
      <c r="F65" s="61"/>
      <c r="G65" s="80">
        <v>2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61">
        <v>3</v>
      </c>
      <c r="AA65" s="61"/>
      <c r="AB65" s="61"/>
      <c r="AC65" s="61"/>
      <c r="AD65" s="61"/>
      <c r="AE65" s="61">
        <v>4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1">
        <v>5</v>
      </c>
      <c r="AP65" s="61"/>
      <c r="AQ65" s="61"/>
      <c r="AR65" s="61"/>
      <c r="AS65" s="61"/>
      <c r="AT65" s="61"/>
      <c r="AU65" s="61"/>
      <c r="AV65" s="61"/>
      <c r="AW65" s="61">
        <v>6</v>
      </c>
      <c r="AX65" s="61"/>
      <c r="AY65" s="61"/>
      <c r="AZ65" s="61"/>
      <c r="BA65" s="61"/>
      <c r="BB65" s="61"/>
      <c r="BC65" s="61"/>
      <c r="BD65" s="61"/>
      <c r="BE65" s="61">
        <v>7</v>
      </c>
      <c r="BF65" s="61"/>
      <c r="BG65" s="61"/>
      <c r="BH65" s="61"/>
      <c r="BI65" s="61"/>
      <c r="BJ65" s="61"/>
      <c r="BK65" s="61"/>
      <c r="BL65" s="61"/>
    </row>
    <row r="66" spans="1:79" ht="12.75" hidden="1" customHeight="1" x14ac:dyDescent="0.25">
      <c r="A66" s="65" t="s">
        <v>33</v>
      </c>
      <c r="B66" s="65"/>
      <c r="C66" s="65"/>
      <c r="D66" s="65"/>
      <c r="E66" s="65"/>
      <c r="F66" s="65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65" t="s">
        <v>19</v>
      </c>
      <c r="AA66" s="65"/>
      <c r="AB66" s="65"/>
      <c r="AC66" s="65"/>
      <c r="AD66" s="65"/>
      <c r="AE66" s="100" t="s">
        <v>32</v>
      </c>
      <c r="AF66" s="100"/>
      <c r="AG66" s="100"/>
      <c r="AH66" s="100"/>
      <c r="AI66" s="100"/>
      <c r="AJ66" s="100"/>
      <c r="AK66" s="100"/>
      <c r="AL66" s="100"/>
      <c r="AM66" s="100"/>
      <c r="AN66" s="66"/>
      <c r="AO66" s="86" t="s">
        <v>8</v>
      </c>
      <c r="AP66" s="86"/>
      <c r="AQ66" s="86"/>
      <c r="AR66" s="86"/>
      <c r="AS66" s="86"/>
      <c r="AT66" s="86"/>
      <c r="AU66" s="86"/>
      <c r="AV66" s="86"/>
      <c r="AW66" s="86" t="s">
        <v>31</v>
      </c>
      <c r="AX66" s="86"/>
      <c r="AY66" s="86"/>
      <c r="AZ66" s="86"/>
      <c r="BA66" s="86"/>
      <c r="BB66" s="86"/>
      <c r="BC66" s="86"/>
      <c r="BD66" s="86"/>
      <c r="BE66" s="86" t="s">
        <v>10</v>
      </c>
      <c r="BF66" s="86"/>
      <c r="BG66" s="86"/>
      <c r="BH66" s="86"/>
      <c r="BI66" s="86"/>
      <c r="BJ66" s="86"/>
      <c r="BK66" s="86"/>
      <c r="BL66" s="86"/>
      <c r="CA66" s="1" t="s">
        <v>17</v>
      </c>
    </row>
    <row r="67" spans="1:79" s="4" customFormat="1" ht="12.75" customHeight="1" x14ac:dyDescent="0.25">
      <c r="A67" s="89">
        <v>0</v>
      </c>
      <c r="B67" s="89"/>
      <c r="C67" s="89"/>
      <c r="D67" s="89"/>
      <c r="E67" s="89"/>
      <c r="F67" s="89"/>
      <c r="G67" s="94" t="s">
        <v>65</v>
      </c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6"/>
      <c r="Z67" s="97"/>
      <c r="AA67" s="97"/>
      <c r="AB67" s="97"/>
      <c r="AC67" s="97"/>
      <c r="AD67" s="97"/>
      <c r="AE67" s="98"/>
      <c r="AF67" s="98"/>
      <c r="AG67" s="98"/>
      <c r="AH67" s="98"/>
      <c r="AI67" s="98"/>
      <c r="AJ67" s="98"/>
      <c r="AK67" s="98"/>
      <c r="AL67" s="98"/>
      <c r="AM67" s="98"/>
      <c r="AN67" s="99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>
        <f t="shared" ref="BE67:BE85" si="0">AO67+AW67</f>
        <v>0</v>
      </c>
      <c r="BF67" s="93"/>
      <c r="BG67" s="93"/>
      <c r="BH67" s="93"/>
      <c r="BI67" s="93"/>
      <c r="BJ67" s="93"/>
      <c r="BK67" s="93"/>
      <c r="BL67" s="93"/>
      <c r="CA67" s="4" t="s">
        <v>18</v>
      </c>
    </row>
    <row r="68" spans="1:79" ht="13.2" customHeight="1" x14ac:dyDescent="0.25">
      <c r="A68" s="65">
        <v>1</v>
      </c>
      <c r="B68" s="65"/>
      <c r="C68" s="65"/>
      <c r="D68" s="65"/>
      <c r="E68" s="65"/>
      <c r="F68" s="65"/>
      <c r="G68" s="108" t="s">
        <v>88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87" t="s">
        <v>66</v>
      </c>
      <c r="AA68" s="87"/>
      <c r="AB68" s="87"/>
      <c r="AC68" s="87"/>
      <c r="AD68" s="87"/>
      <c r="AE68" s="111" t="s">
        <v>89</v>
      </c>
      <c r="AF68" s="111"/>
      <c r="AG68" s="111"/>
      <c r="AH68" s="111"/>
      <c r="AI68" s="111"/>
      <c r="AJ68" s="111"/>
      <c r="AK68" s="111"/>
      <c r="AL68" s="111"/>
      <c r="AM68" s="111"/>
      <c r="AN68" s="112"/>
      <c r="AO68" s="88">
        <v>15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15</v>
      </c>
      <c r="BF68" s="88"/>
      <c r="BG68" s="88"/>
      <c r="BH68" s="88"/>
      <c r="BI68" s="88"/>
      <c r="BJ68" s="88"/>
      <c r="BK68" s="88"/>
      <c r="BL68" s="88"/>
    </row>
    <row r="69" spans="1:79" ht="12.75" customHeight="1" x14ac:dyDescent="0.25">
      <c r="A69" s="65">
        <v>2</v>
      </c>
      <c r="B69" s="65"/>
      <c r="C69" s="65"/>
      <c r="D69" s="65"/>
      <c r="E69" s="65"/>
      <c r="F69" s="65"/>
      <c r="G69" s="108" t="s">
        <v>90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87" t="s">
        <v>66</v>
      </c>
      <c r="AA69" s="87"/>
      <c r="AB69" s="87"/>
      <c r="AC69" s="87"/>
      <c r="AD69" s="87"/>
      <c r="AE69" s="111" t="s">
        <v>89</v>
      </c>
      <c r="AF69" s="111"/>
      <c r="AG69" s="111"/>
      <c r="AH69" s="111"/>
      <c r="AI69" s="111"/>
      <c r="AJ69" s="111"/>
      <c r="AK69" s="111"/>
      <c r="AL69" s="111"/>
      <c r="AM69" s="111"/>
      <c r="AN69" s="112"/>
      <c r="AO69" s="88">
        <v>80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80</v>
      </c>
      <c r="BF69" s="88"/>
      <c r="BG69" s="88"/>
      <c r="BH69" s="88"/>
      <c r="BI69" s="88"/>
      <c r="BJ69" s="88"/>
      <c r="BK69" s="88"/>
      <c r="BL69" s="88"/>
    </row>
    <row r="70" spans="1:79" ht="13.2" customHeight="1" x14ac:dyDescent="0.25">
      <c r="A70" s="65">
        <v>3</v>
      </c>
      <c r="B70" s="65"/>
      <c r="C70" s="65"/>
      <c r="D70" s="65"/>
      <c r="E70" s="65"/>
      <c r="F70" s="65"/>
      <c r="G70" s="108" t="s">
        <v>91</v>
      </c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10"/>
      <c r="Z70" s="87" t="s">
        <v>66</v>
      </c>
      <c r="AA70" s="87"/>
      <c r="AB70" s="87"/>
      <c r="AC70" s="87"/>
      <c r="AD70" s="87"/>
      <c r="AE70" s="111" t="s">
        <v>67</v>
      </c>
      <c r="AF70" s="111"/>
      <c r="AG70" s="111"/>
      <c r="AH70" s="111"/>
      <c r="AI70" s="111"/>
      <c r="AJ70" s="111"/>
      <c r="AK70" s="111"/>
      <c r="AL70" s="111"/>
      <c r="AM70" s="111"/>
      <c r="AN70" s="112"/>
      <c r="AO70" s="88">
        <v>470.83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470.83</v>
      </c>
      <c r="BF70" s="88"/>
      <c r="BG70" s="88"/>
      <c r="BH70" s="88"/>
      <c r="BI70" s="88"/>
      <c r="BJ70" s="88"/>
      <c r="BK70" s="88"/>
      <c r="BL70" s="88"/>
    </row>
    <row r="71" spans="1:79" ht="13.2" customHeight="1" x14ac:dyDescent="0.25">
      <c r="A71" s="65">
        <v>4</v>
      </c>
      <c r="B71" s="65"/>
      <c r="C71" s="65"/>
      <c r="D71" s="65"/>
      <c r="E71" s="65"/>
      <c r="F71" s="65"/>
      <c r="G71" s="108" t="s">
        <v>92</v>
      </c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10"/>
      <c r="Z71" s="87" t="s">
        <v>66</v>
      </c>
      <c r="AA71" s="87"/>
      <c r="AB71" s="87"/>
      <c r="AC71" s="87"/>
      <c r="AD71" s="87"/>
      <c r="AE71" s="111" t="s">
        <v>67</v>
      </c>
      <c r="AF71" s="111"/>
      <c r="AG71" s="111"/>
      <c r="AH71" s="111"/>
      <c r="AI71" s="111"/>
      <c r="AJ71" s="111"/>
      <c r="AK71" s="111"/>
      <c r="AL71" s="111"/>
      <c r="AM71" s="111"/>
      <c r="AN71" s="112"/>
      <c r="AO71" s="88">
        <v>170.02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170.02</v>
      </c>
      <c r="BF71" s="88"/>
      <c r="BG71" s="88"/>
      <c r="BH71" s="88"/>
      <c r="BI71" s="88"/>
      <c r="BJ71" s="88"/>
      <c r="BK71" s="88"/>
      <c r="BL71" s="88"/>
    </row>
    <row r="72" spans="1:79" ht="26.4" customHeight="1" x14ac:dyDescent="0.25">
      <c r="A72" s="65">
        <v>5</v>
      </c>
      <c r="B72" s="65"/>
      <c r="C72" s="65"/>
      <c r="D72" s="65"/>
      <c r="E72" s="65"/>
      <c r="F72" s="65"/>
      <c r="G72" s="108" t="s">
        <v>93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87" t="s">
        <v>70</v>
      </c>
      <c r="AA72" s="87"/>
      <c r="AB72" s="87"/>
      <c r="AC72" s="87"/>
      <c r="AD72" s="87"/>
      <c r="AE72" s="108" t="s">
        <v>94</v>
      </c>
      <c r="AF72" s="109"/>
      <c r="AG72" s="109"/>
      <c r="AH72" s="109"/>
      <c r="AI72" s="109"/>
      <c r="AJ72" s="109"/>
      <c r="AK72" s="109"/>
      <c r="AL72" s="109"/>
      <c r="AM72" s="109"/>
      <c r="AN72" s="110"/>
      <c r="AO72" s="88">
        <v>0</v>
      </c>
      <c r="AP72" s="88"/>
      <c r="AQ72" s="88"/>
      <c r="AR72" s="88"/>
      <c r="AS72" s="88"/>
      <c r="AT72" s="88"/>
      <c r="AU72" s="88"/>
      <c r="AV72" s="88"/>
      <c r="AW72" s="88">
        <v>305000</v>
      </c>
      <c r="AX72" s="88"/>
      <c r="AY72" s="88"/>
      <c r="AZ72" s="88"/>
      <c r="BA72" s="88"/>
      <c r="BB72" s="88"/>
      <c r="BC72" s="88"/>
      <c r="BD72" s="88"/>
      <c r="BE72" s="88">
        <f t="shared" si="0"/>
        <v>305000</v>
      </c>
      <c r="BF72" s="88"/>
      <c r="BG72" s="88"/>
      <c r="BH72" s="88"/>
      <c r="BI72" s="88"/>
      <c r="BJ72" s="88"/>
      <c r="BK72" s="88"/>
      <c r="BL72" s="88"/>
    </row>
    <row r="73" spans="1:79" s="4" customFormat="1" ht="12.75" customHeight="1" x14ac:dyDescent="0.25">
      <c r="A73" s="89">
        <v>0</v>
      </c>
      <c r="B73" s="89"/>
      <c r="C73" s="89"/>
      <c r="D73" s="89"/>
      <c r="E73" s="89"/>
      <c r="F73" s="89"/>
      <c r="G73" s="113" t="s">
        <v>68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7"/>
      <c r="AA73" s="97"/>
      <c r="AB73" s="97"/>
      <c r="AC73" s="97"/>
      <c r="AD73" s="97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123"/>
      <c r="AP73" s="123"/>
      <c r="AQ73" s="123"/>
      <c r="AR73" s="123"/>
      <c r="AS73" s="123"/>
      <c r="AT73" s="123"/>
      <c r="AU73" s="123"/>
      <c r="AV73" s="123"/>
      <c r="AW73" s="93"/>
      <c r="AX73" s="93"/>
      <c r="AY73" s="93"/>
      <c r="AZ73" s="93"/>
      <c r="BA73" s="93"/>
      <c r="BB73" s="93"/>
      <c r="BC73" s="93"/>
      <c r="BD73" s="93"/>
      <c r="BE73" s="93">
        <f t="shared" si="0"/>
        <v>0</v>
      </c>
      <c r="BF73" s="93"/>
      <c r="BG73" s="93"/>
      <c r="BH73" s="93"/>
      <c r="BI73" s="93"/>
      <c r="BJ73" s="93"/>
      <c r="BK73" s="93"/>
      <c r="BL73" s="93"/>
    </row>
    <row r="74" spans="1:79" ht="13.2" customHeight="1" x14ac:dyDescent="0.25">
      <c r="A74" s="65">
        <v>6</v>
      </c>
      <c r="B74" s="65"/>
      <c r="C74" s="65"/>
      <c r="D74" s="65"/>
      <c r="E74" s="65"/>
      <c r="F74" s="65"/>
      <c r="G74" s="108" t="s">
        <v>95</v>
      </c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10"/>
      <c r="Z74" s="87" t="s">
        <v>96</v>
      </c>
      <c r="AA74" s="87"/>
      <c r="AB74" s="87"/>
      <c r="AC74" s="87"/>
      <c r="AD74" s="87"/>
      <c r="AE74" s="108" t="s">
        <v>119</v>
      </c>
      <c r="AF74" s="109"/>
      <c r="AG74" s="109"/>
      <c r="AH74" s="109"/>
      <c r="AI74" s="109"/>
      <c r="AJ74" s="109"/>
      <c r="AK74" s="109"/>
      <c r="AL74" s="109"/>
      <c r="AM74" s="109"/>
      <c r="AN74" s="110"/>
      <c r="AO74" s="122">
        <f>2014+9</f>
        <v>2023</v>
      </c>
      <c r="AP74" s="122"/>
      <c r="AQ74" s="122"/>
      <c r="AR74" s="122"/>
      <c r="AS74" s="122"/>
      <c r="AT74" s="122"/>
      <c r="AU74" s="122"/>
      <c r="AV74" s="122"/>
      <c r="AW74" s="88">
        <v>0</v>
      </c>
      <c r="AX74" s="88"/>
      <c r="AY74" s="88"/>
      <c r="AZ74" s="88"/>
      <c r="BA74" s="88"/>
      <c r="BB74" s="88"/>
      <c r="BC74" s="88"/>
      <c r="BD74" s="88"/>
      <c r="BE74" s="88">
        <f t="shared" si="0"/>
        <v>2023</v>
      </c>
      <c r="BF74" s="88"/>
      <c r="BG74" s="88"/>
      <c r="BH74" s="88"/>
      <c r="BI74" s="88"/>
      <c r="BJ74" s="88"/>
      <c r="BK74" s="88"/>
      <c r="BL74" s="88"/>
    </row>
    <row r="75" spans="1:79" ht="13.2" customHeight="1" x14ac:dyDescent="0.25">
      <c r="A75" s="65">
        <v>7</v>
      </c>
      <c r="B75" s="65"/>
      <c r="C75" s="65"/>
      <c r="D75" s="65"/>
      <c r="E75" s="65"/>
      <c r="F75" s="65"/>
      <c r="G75" s="108" t="s">
        <v>97</v>
      </c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10"/>
      <c r="Z75" s="87" t="s">
        <v>96</v>
      </c>
      <c r="AA75" s="87"/>
      <c r="AB75" s="87"/>
      <c r="AC75" s="87"/>
      <c r="AD75" s="87"/>
      <c r="AE75" s="108" t="s">
        <v>98</v>
      </c>
      <c r="AF75" s="109"/>
      <c r="AG75" s="109"/>
      <c r="AH75" s="109"/>
      <c r="AI75" s="109"/>
      <c r="AJ75" s="109"/>
      <c r="AK75" s="109"/>
      <c r="AL75" s="109"/>
      <c r="AM75" s="109"/>
      <c r="AN75" s="110"/>
      <c r="AO75" s="122">
        <v>3017</v>
      </c>
      <c r="AP75" s="122"/>
      <c r="AQ75" s="122"/>
      <c r="AR75" s="122"/>
      <c r="AS75" s="122"/>
      <c r="AT75" s="122"/>
      <c r="AU75" s="122"/>
      <c r="AV75" s="122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0"/>
        <v>3017</v>
      </c>
      <c r="BF75" s="88"/>
      <c r="BG75" s="88"/>
      <c r="BH75" s="88"/>
      <c r="BI75" s="88"/>
      <c r="BJ75" s="88"/>
      <c r="BK75" s="88"/>
      <c r="BL75" s="88"/>
    </row>
    <row r="76" spans="1:79" ht="12.75" customHeight="1" x14ac:dyDescent="0.25">
      <c r="A76" s="65">
        <v>8</v>
      </c>
      <c r="B76" s="65"/>
      <c r="C76" s="65"/>
      <c r="D76" s="65"/>
      <c r="E76" s="65"/>
      <c r="F76" s="65"/>
      <c r="G76" s="108" t="s">
        <v>99</v>
      </c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10"/>
      <c r="Z76" s="87" t="s">
        <v>96</v>
      </c>
      <c r="AA76" s="87"/>
      <c r="AB76" s="87"/>
      <c r="AC76" s="87"/>
      <c r="AD76" s="87"/>
      <c r="AE76" s="108" t="s">
        <v>98</v>
      </c>
      <c r="AF76" s="109"/>
      <c r="AG76" s="109"/>
      <c r="AH76" s="109"/>
      <c r="AI76" s="109"/>
      <c r="AJ76" s="109"/>
      <c r="AK76" s="109"/>
      <c r="AL76" s="109"/>
      <c r="AM76" s="109"/>
      <c r="AN76" s="110"/>
      <c r="AO76" s="122">
        <v>1599</v>
      </c>
      <c r="AP76" s="122"/>
      <c r="AQ76" s="122"/>
      <c r="AR76" s="122"/>
      <c r="AS76" s="122"/>
      <c r="AT76" s="122"/>
      <c r="AU76" s="122"/>
      <c r="AV76" s="122"/>
      <c r="AW76" s="88">
        <v>0</v>
      </c>
      <c r="AX76" s="88"/>
      <c r="AY76" s="88"/>
      <c r="AZ76" s="88"/>
      <c r="BA76" s="88"/>
      <c r="BB76" s="88"/>
      <c r="BC76" s="88"/>
      <c r="BD76" s="88"/>
      <c r="BE76" s="88">
        <f t="shared" si="0"/>
        <v>1599</v>
      </c>
      <c r="BF76" s="88"/>
      <c r="BG76" s="88"/>
      <c r="BH76" s="88"/>
      <c r="BI76" s="88"/>
      <c r="BJ76" s="88"/>
      <c r="BK76" s="88"/>
      <c r="BL76" s="88"/>
    </row>
    <row r="77" spans="1:79" ht="12.75" customHeight="1" x14ac:dyDescent="0.25">
      <c r="A77" s="65">
        <v>9</v>
      </c>
      <c r="B77" s="65"/>
      <c r="C77" s="65"/>
      <c r="D77" s="65"/>
      <c r="E77" s="65"/>
      <c r="F77" s="65"/>
      <c r="G77" s="108" t="s">
        <v>100</v>
      </c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10"/>
      <c r="Z77" s="87" t="s">
        <v>96</v>
      </c>
      <c r="AA77" s="87"/>
      <c r="AB77" s="87"/>
      <c r="AC77" s="87"/>
      <c r="AD77" s="87"/>
      <c r="AE77" s="108" t="s">
        <v>98</v>
      </c>
      <c r="AF77" s="109"/>
      <c r="AG77" s="109"/>
      <c r="AH77" s="109"/>
      <c r="AI77" s="109"/>
      <c r="AJ77" s="109"/>
      <c r="AK77" s="109"/>
      <c r="AL77" s="109"/>
      <c r="AM77" s="109"/>
      <c r="AN77" s="110"/>
      <c r="AO77" s="122">
        <v>1418</v>
      </c>
      <c r="AP77" s="122"/>
      <c r="AQ77" s="122"/>
      <c r="AR77" s="122"/>
      <c r="AS77" s="122"/>
      <c r="AT77" s="122"/>
      <c r="AU77" s="122"/>
      <c r="AV77" s="122"/>
      <c r="AW77" s="88">
        <v>0</v>
      </c>
      <c r="AX77" s="88"/>
      <c r="AY77" s="88"/>
      <c r="AZ77" s="88"/>
      <c r="BA77" s="88"/>
      <c r="BB77" s="88"/>
      <c r="BC77" s="88"/>
      <c r="BD77" s="88"/>
      <c r="BE77" s="88">
        <f t="shared" si="0"/>
        <v>1418</v>
      </c>
      <c r="BF77" s="88"/>
      <c r="BG77" s="88"/>
      <c r="BH77" s="88"/>
      <c r="BI77" s="88"/>
      <c r="BJ77" s="88"/>
      <c r="BK77" s="88"/>
      <c r="BL77" s="88"/>
    </row>
    <row r="78" spans="1:79" ht="13.2" customHeight="1" x14ac:dyDescent="0.25">
      <c r="A78" s="65">
        <v>10</v>
      </c>
      <c r="B78" s="65"/>
      <c r="C78" s="65"/>
      <c r="D78" s="65"/>
      <c r="E78" s="65"/>
      <c r="F78" s="65"/>
      <c r="G78" s="108" t="s">
        <v>101</v>
      </c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10"/>
      <c r="Z78" s="87" t="s">
        <v>66</v>
      </c>
      <c r="AA78" s="87"/>
      <c r="AB78" s="87"/>
      <c r="AC78" s="87"/>
      <c r="AD78" s="87"/>
      <c r="AE78" s="108" t="s">
        <v>102</v>
      </c>
      <c r="AF78" s="109"/>
      <c r="AG78" s="109"/>
      <c r="AH78" s="109"/>
      <c r="AI78" s="109"/>
      <c r="AJ78" s="109"/>
      <c r="AK78" s="109"/>
      <c r="AL78" s="109"/>
      <c r="AM78" s="109"/>
      <c r="AN78" s="110"/>
      <c r="AO78" s="122">
        <v>0</v>
      </c>
      <c r="AP78" s="122"/>
      <c r="AQ78" s="122"/>
      <c r="AR78" s="122"/>
      <c r="AS78" s="122"/>
      <c r="AT78" s="122"/>
      <c r="AU78" s="122"/>
      <c r="AV78" s="122"/>
      <c r="AW78" s="88">
        <v>12</v>
      </c>
      <c r="AX78" s="88"/>
      <c r="AY78" s="88"/>
      <c r="AZ78" s="88"/>
      <c r="BA78" s="88"/>
      <c r="BB78" s="88"/>
      <c r="BC78" s="88"/>
      <c r="BD78" s="88"/>
      <c r="BE78" s="88">
        <f t="shared" si="0"/>
        <v>12</v>
      </c>
      <c r="BF78" s="88"/>
      <c r="BG78" s="88"/>
      <c r="BH78" s="88"/>
      <c r="BI78" s="88"/>
      <c r="BJ78" s="88"/>
      <c r="BK78" s="88"/>
      <c r="BL78" s="88"/>
    </row>
    <row r="79" spans="1:79" s="4" customFormat="1" ht="12.75" customHeight="1" x14ac:dyDescent="0.25">
      <c r="A79" s="89">
        <v>0</v>
      </c>
      <c r="B79" s="89"/>
      <c r="C79" s="89"/>
      <c r="D79" s="89"/>
      <c r="E79" s="89"/>
      <c r="F79" s="89"/>
      <c r="G79" s="113" t="s">
        <v>69</v>
      </c>
      <c r="H79" s="114"/>
      <c r="I79" s="114"/>
      <c r="J79" s="114"/>
      <c r="K79" s="114"/>
      <c r="L79" s="114"/>
      <c r="M79" s="114"/>
      <c r="N79" s="114"/>
      <c r="O79" s="114"/>
      <c r="P79" s="114"/>
      <c r="Q79" s="114"/>
      <c r="R79" s="114"/>
      <c r="S79" s="114"/>
      <c r="T79" s="114"/>
      <c r="U79" s="114"/>
      <c r="V79" s="114"/>
      <c r="W79" s="114"/>
      <c r="X79" s="114"/>
      <c r="Y79" s="115"/>
      <c r="Z79" s="97"/>
      <c r="AA79" s="97"/>
      <c r="AB79" s="97"/>
      <c r="AC79" s="97"/>
      <c r="AD79" s="97"/>
      <c r="AE79" s="113"/>
      <c r="AF79" s="114"/>
      <c r="AG79" s="114"/>
      <c r="AH79" s="114"/>
      <c r="AI79" s="114"/>
      <c r="AJ79" s="114"/>
      <c r="AK79" s="114"/>
      <c r="AL79" s="114"/>
      <c r="AM79" s="114"/>
      <c r="AN79" s="115"/>
      <c r="AO79" s="123"/>
      <c r="AP79" s="123"/>
      <c r="AQ79" s="123"/>
      <c r="AR79" s="123"/>
      <c r="AS79" s="123"/>
      <c r="AT79" s="123"/>
      <c r="AU79" s="123"/>
      <c r="AV79" s="123"/>
      <c r="AW79" s="93"/>
      <c r="AX79" s="93"/>
      <c r="AY79" s="93"/>
      <c r="AZ79" s="93"/>
      <c r="BA79" s="93"/>
      <c r="BB79" s="93"/>
      <c r="BC79" s="93"/>
      <c r="BD79" s="93"/>
      <c r="BE79" s="93">
        <f t="shared" si="0"/>
        <v>0</v>
      </c>
      <c r="BF79" s="93"/>
      <c r="BG79" s="93"/>
      <c r="BH79" s="93"/>
      <c r="BI79" s="93"/>
      <c r="BJ79" s="93"/>
      <c r="BK79" s="93"/>
      <c r="BL79" s="93"/>
    </row>
    <row r="80" spans="1:79" ht="13.2" customHeight="1" x14ac:dyDescent="0.25">
      <c r="A80" s="65">
        <v>11</v>
      </c>
      <c r="B80" s="65"/>
      <c r="C80" s="65"/>
      <c r="D80" s="65"/>
      <c r="E80" s="65"/>
      <c r="F80" s="65"/>
      <c r="G80" s="108" t="s">
        <v>103</v>
      </c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10"/>
      <c r="Z80" s="87" t="s">
        <v>70</v>
      </c>
      <c r="AA80" s="87"/>
      <c r="AB80" s="87"/>
      <c r="AC80" s="87"/>
      <c r="AD80" s="87"/>
      <c r="AE80" s="108" t="s">
        <v>104</v>
      </c>
      <c r="AF80" s="109"/>
      <c r="AG80" s="109"/>
      <c r="AH80" s="109"/>
      <c r="AI80" s="109"/>
      <c r="AJ80" s="109"/>
      <c r="AK80" s="109"/>
      <c r="AL80" s="109"/>
      <c r="AM80" s="109"/>
      <c r="AN80" s="110"/>
      <c r="AO80" s="122">
        <v>28642.400000000001</v>
      </c>
      <c r="AP80" s="122"/>
      <c r="AQ80" s="122"/>
      <c r="AR80" s="122"/>
      <c r="AS80" s="122"/>
      <c r="AT80" s="122"/>
      <c r="AU80" s="122"/>
      <c r="AV80" s="122"/>
      <c r="AW80" s="88">
        <v>2359.7800000000002</v>
      </c>
      <c r="AX80" s="88"/>
      <c r="AY80" s="88"/>
      <c r="AZ80" s="88"/>
      <c r="BA80" s="88"/>
      <c r="BB80" s="88"/>
      <c r="BC80" s="88"/>
      <c r="BD80" s="88"/>
      <c r="BE80" s="88">
        <f t="shared" si="0"/>
        <v>31002.18</v>
      </c>
      <c r="BF80" s="88"/>
      <c r="BG80" s="88"/>
      <c r="BH80" s="88"/>
      <c r="BI80" s="88"/>
      <c r="BJ80" s="88"/>
      <c r="BK80" s="88"/>
      <c r="BL80" s="88"/>
    </row>
    <row r="81" spans="1:64" ht="66" customHeight="1" x14ac:dyDescent="0.25">
      <c r="A81" s="65">
        <v>12</v>
      </c>
      <c r="B81" s="65"/>
      <c r="C81" s="65"/>
      <c r="D81" s="65"/>
      <c r="E81" s="65"/>
      <c r="F81" s="65"/>
      <c r="G81" s="108" t="s">
        <v>105</v>
      </c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10"/>
      <c r="Z81" s="87" t="s">
        <v>96</v>
      </c>
      <c r="AA81" s="87"/>
      <c r="AB81" s="87"/>
      <c r="AC81" s="87"/>
      <c r="AD81" s="87"/>
      <c r="AE81" s="108" t="s">
        <v>106</v>
      </c>
      <c r="AF81" s="109"/>
      <c r="AG81" s="109"/>
      <c r="AH81" s="109"/>
      <c r="AI81" s="109"/>
      <c r="AJ81" s="109"/>
      <c r="AK81" s="109"/>
      <c r="AL81" s="109"/>
      <c r="AM81" s="109"/>
      <c r="AN81" s="110"/>
      <c r="AO81" s="122">
        <v>12</v>
      </c>
      <c r="AP81" s="122"/>
      <c r="AQ81" s="122"/>
      <c r="AR81" s="122"/>
      <c r="AS81" s="122"/>
      <c r="AT81" s="122"/>
      <c r="AU81" s="122"/>
      <c r="AV81" s="122"/>
      <c r="AW81" s="88">
        <v>0</v>
      </c>
      <c r="AX81" s="88"/>
      <c r="AY81" s="88"/>
      <c r="AZ81" s="88"/>
      <c r="BA81" s="88"/>
      <c r="BB81" s="88"/>
      <c r="BC81" s="88"/>
      <c r="BD81" s="88"/>
      <c r="BE81" s="88">
        <f t="shared" si="0"/>
        <v>12</v>
      </c>
      <c r="BF81" s="88"/>
      <c r="BG81" s="88"/>
      <c r="BH81" s="88"/>
      <c r="BI81" s="88"/>
      <c r="BJ81" s="88"/>
      <c r="BK81" s="88"/>
      <c r="BL81" s="88"/>
    </row>
    <row r="82" spans="1:64" ht="26.4" customHeight="1" x14ac:dyDescent="0.25">
      <c r="A82" s="65">
        <v>13</v>
      </c>
      <c r="B82" s="65"/>
      <c r="C82" s="65"/>
      <c r="D82" s="65"/>
      <c r="E82" s="65"/>
      <c r="F82" s="65"/>
      <c r="G82" s="108" t="s">
        <v>107</v>
      </c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10"/>
      <c r="Z82" s="87" t="s">
        <v>70</v>
      </c>
      <c r="AA82" s="87"/>
      <c r="AB82" s="87"/>
      <c r="AC82" s="87"/>
      <c r="AD82" s="87"/>
      <c r="AE82" s="108" t="s">
        <v>104</v>
      </c>
      <c r="AF82" s="109"/>
      <c r="AG82" s="109"/>
      <c r="AH82" s="109"/>
      <c r="AI82" s="109"/>
      <c r="AJ82" s="109"/>
      <c r="AK82" s="109"/>
      <c r="AL82" s="109"/>
      <c r="AM82" s="109"/>
      <c r="AN82" s="110"/>
      <c r="AO82" s="122">
        <v>0</v>
      </c>
      <c r="AP82" s="122"/>
      <c r="AQ82" s="122"/>
      <c r="AR82" s="122"/>
      <c r="AS82" s="122"/>
      <c r="AT82" s="122"/>
      <c r="AU82" s="122"/>
      <c r="AV82" s="122"/>
      <c r="AW82" s="88">
        <v>25417</v>
      </c>
      <c r="AX82" s="88"/>
      <c r="AY82" s="88"/>
      <c r="AZ82" s="88"/>
      <c r="BA82" s="88"/>
      <c r="BB82" s="88"/>
      <c r="BC82" s="88"/>
      <c r="BD82" s="88"/>
      <c r="BE82" s="88">
        <f t="shared" si="0"/>
        <v>25417</v>
      </c>
      <c r="BF82" s="88"/>
      <c r="BG82" s="88"/>
      <c r="BH82" s="88"/>
      <c r="BI82" s="88"/>
      <c r="BJ82" s="88"/>
      <c r="BK82" s="88"/>
      <c r="BL82" s="88"/>
    </row>
    <row r="83" spans="1:64" s="4" customFormat="1" ht="12.75" customHeight="1" x14ac:dyDescent="0.25">
      <c r="A83" s="89">
        <v>0</v>
      </c>
      <c r="B83" s="89"/>
      <c r="C83" s="89"/>
      <c r="D83" s="89"/>
      <c r="E83" s="89"/>
      <c r="F83" s="89"/>
      <c r="G83" s="113" t="s">
        <v>71</v>
      </c>
      <c r="H83" s="114"/>
      <c r="I83" s="114"/>
      <c r="J83" s="114"/>
      <c r="K83" s="114"/>
      <c r="L83" s="114"/>
      <c r="M83" s="114"/>
      <c r="N83" s="114"/>
      <c r="O83" s="114"/>
      <c r="P83" s="114"/>
      <c r="Q83" s="114"/>
      <c r="R83" s="114"/>
      <c r="S83" s="114"/>
      <c r="T83" s="114"/>
      <c r="U83" s="114"/>
      <c r="V83" s="114"/>
      <c r="W83" s="114"/>
      <c r="X83" s="114"/>
      <c r="Y83" s="115"/>
      <c r="Z83" s="97"/>
      <c r="AA83" s="97"/>
      <c r="AB83" s="97"/>
      <c r="AC83" s="97"/>
      <c r="AD83" s="97"/>
      <c r="AE83" s="113"/>
      <c r="AF83" s="114"/>
      <c r="AG83" s="114"/>
      <c r="AH83" s="114"/>
      <c r="AI83" s="114"/>
      <c r="AJ83" s="114"/>
      <c r="AK83" s="114"/>
      <c r="AL83" s="114"/>
      <c r="AM83" s="114"/>
      <c r="AN83" s="115"/>
      <c r="AO83" s="123"/>
      <c r="AP83" s="123"/>
      <c r="AQ83" s="123"/>
      <c r="AR83" s="123"/>
      <c r="AS83" s="123"/>
      <c r="AT83" s="123"/>
      <c r="AU83" s="123"/>
      <c r="AV83" s="123"/>
      <c r="AW83" s="93"/>
      <c r="AX83" s="93"/>
      <c r="AY83" s="93"/>
      <c r="AZ83" s="93"/>
      <c r="BA83" s="93"/>
      <c r="BB83" s="93"/>
      <c r="BC83" s="93"/>
      <c r="BD83" s="93"/>
      <c r="BE83" s="93">
        <f t="shared" si="0"/>
        <v>0</v>
      </c>
      <c r="BF83" s="93"/>
      <c r="BG83" s="93"/>
      <c r="BH83" s="93"/>
      <c r="BI83" s="93"/>
      <c r="BJ83" s="93"/>
      <c r="BK83" s="93"/>
      <c r="BL83" s="93"/>
    </row>
    <row r="84" spans="1:64" ht="52.8" customHeight="1" x14ac:dyDescent="0.25">
      <c r="A84" s="65">
        <v>14</v>
      </c>
      <c r="B84" s="65"/>
      <c r="C84" s="65"/>
      <c r="D84" s="65"/>
      <c r="E84" s="65"/>
      <c r="F84" s="65"/>
      <c r="G84" s="108" t="s">
        <v>108</v>
      </c>
      <c r="H84" s="109"/>
      <c r="I84" s="109"/>
      <c r="J84" s="109"/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10"/>
      <c r="Z84" s="87" t="s">
        <v>72</v>
      </c>
      <c r="AA84" s="87"/>
      <c r="AB84" s="87"/>
      <c r="AC84" s="87"/>
      <c r="AD84" s="87"/>
      <c r="AE84" s="108" t="s">
        <v>109</v>
      </c>
      <c r="AF84" s="109"/>
      <c r="AG84" s="109"/>
      <c r="AH84" s="109"/>
      <c r="AI84" s="109"/>
      <c r="AJ84" s="109"/>
      <c r="AK84" s="109"/>
      <c r="AL84" s="109"/>
      <c r="AM84" s="109"/>
      <c r="AN84" s="110"/>
      <c r="AO84" s="122">
        <v>67</v>
      </c>
      <c r="AP84" s="122"/>
      <c r="AQ84" s="122"/>
      <c r="AR84" s="122"/>
      <c r="AS84" s="122"/>
      <c r="AT84" s="122"/>
      <c r="AU84" s="122"/>
      <c r="AV84" s="122"/>
      <c r="AW84" s="88">
        <v>0</v>
      </c>
      <c r="AX84" s="88"/>
      <c r="AY84" s="88"/>
      <c r="AZ84" s="88"/>
      <c r="BA84" s="88"/>
      <c r="BB84" s="88"/>
      <c r="BC84" s="88"/>
      <c r="BD84" s="88"/>
      <c r="BE84" s="88">
        <f t="shared" si="0"/>
        <v>67</v>
      </c>
      <c r="BF84" s="88"/>
      <c r="BG84" s="88"/>
      <c r="BH84" s="88"/>
      <c r="BI84" s="88"/>
      <c r="BJ84" s="88"/>
      <c r="BK84" s="88"/>
      <c r="BL84" s="88"/>
    </row>
    <row r="85" spans="1:64" ht="26.4" customHeight="1" x14ac:dyDescent="0.25">
      <c r="A85" s="65">
        <v>15</v>
      </c>
      <c r="B85" s="65"/>
      <c r="C85" s="65"/>
      <c r="D85" s="65"/>
      <c r="E85" s="65"/>
      <c r="F85" s="65"/>
      <c r="G85" s="108" t="s">
        <v>110</v>
      </c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10"/>
      <c r="Z85" s="87" t="s">
        <v>72</v>
      </c>
      <c r="AA85" s="87"/>
      <c r="AB85" s="87"/>
      <c r="AC85" s="87"/>
      <c r="AD85" s="87"/>
      <c r="AE85" s="108" t="s">
        <v>104</v>
      </c>
      <c r="AF85" s="109"/>
      <c r="AG85" s="109"/>
      <c r="AH85" s="109"/>
      <c r="AI85" s="109"/>
      <c r="AJ85" s="109"/>
      <c r="AK85" s="109"/>
      <c r="AL85" s="109"/>
      <c r="AM85" s="109"/>
      <c r="AN85" s="110"/>
      <c r="AO85" s="88">
        <v>0</v>
      </c>
      <c r="AP85" s="88"/>
      <c r="AQ85" s="88"/>
      <c r="AR85" s="88"/>
      <c r="AS85" s="88"/>
      <c r="AT85" s="88"/>
      <c r="AU85" s="88"/>
      <c r="AV85" s="88"/>
      <c r="AW85" s="88">
        <v>100</v>
      </c>
      <c r="AX85" s="88"/>
      <c r="AY85" s="88"/>
      <c r="AZ85" s="88"/>
      <c r="BA85" s="88"/>
      <c r="BB85" s="88"/>
      <c r="BC85" s="88"/>
      <c r="BD85" s="88"/>
      <c r="BE85" s="88">
        <f t="shared" si="0"/>
        <v>100</v>
      </c>
      <c r="BF85" s="88"/>
      <c r="BG85" s="88"/>
      <c r="BH85" s="88"/>
      <c r="BI85" s="88"/>
      <c r="BJ85" s="88"/>
      <c r="BK85" s="88"/>
      <c r="BL85" s="88"/>
    </row>
    <row r="86" spans="1:64" x14ac:dyDescent="0.25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31.2" customHeight="1" x14ac:dyDescent="0.25">
      <c r="A88" s="103" t="s">
        <v>117</v>
      </c>
      <c r="B88" s="104"/>
      <c r="C88" s="104"/>
      <c r="D88" s="104"/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5"/>
      <c r="X88" s="105"/>
      <c r="Y88" s="105"/>
      <c r="Z88" s="105"/>
      <c r="AA88" s="105"/>
      <c r="AB88" s="105"/>
      <c r="AC88" s="105"/>
      <c r="AD88" s="105"/>
      <c r="AE88" s="105"/>
      <c r="AF88" s="105"/>
      <c r="AG88" s="105"/>
      <c r="AH88" s="105"/>
      <c r="AI88" s="105"/>
      <c r="AJ88" s="105"/>
      <c r="AK88" s="105"/>
      <c r="AL88" s="105"/>
      <c r="AM88" s="105"/>
      <c r="AN88" s="5"/>
      <c r="AO88" s="106" t="s">
        <v>118</v>
      </c>
      <c r="AP88" s="42"/>
      <c r="AQ88" s="42"/>
      <c r="AR88" s="42"/>
      <c r="AS88" s="42"/>
      <c r="AT88" s="42"/>
      <c r="AU88" s="42"/>
      <c r="AV88" s="42"/>
      <c r="AW88" s="42"/>
      <c r="AX88" s="42"/>
      <c r="AY88" s="42"/>
      <c r="AZ88" s="42"/>
      <c r="BA88" s="42"/>
      <c r="BB88" s="42"/>
      <c r="BC88" s="42"/>
      <c r="BD88" s="42"/>
      <c r="BE88" s="42"/>
      <c r="BF88" s="42"/>
      <c r="BG88" s="42"/>
    </row>
    <row r="89" spans="1:64" x14ac:dyDescent="0.25">
      <c r="W89" s="101" t="s">
        <v>5</v>
      </c>
      <c r="X89" s="101"/>
      <c r="Y89" s="101"/>
      <c r="Z89" s="101"/>
      <c r="AA89" s="101"/>
      <c r="AB89" s="101"/>
      <c r="AC89" s="101"/>
      <c r="AD89" s="101"/>
      <c r="AE89" s="101"/>
      <c r="AF89" s="101"/>
      <c r="AG89" s="101"/>
      <c r="AH89" s="101"/>
      <c r="AI89" s="101"/>
      <c r="AJ89" s="101"/>
      <c r="AK89" s="101"/>
      <c r="AL89" s="101"/>
      <c r="AM89" s="101"/>
      <c r="AO89" s="101" t="s">
        <v>52</v>
      </c>
      <c r="AP89" s="101"/>
      <c r="AQ89" s="101"/>
      <c r="AR89" s="101"/>
      <c r="AS89" s="101"/>
      <c r="AT89" s="101"/>
      <c r="AU89" s="101"/>
      <c r="AV89" s="101"/>
      <c r="AW89" s="101"/>
      <c r="AX89" s="101"/>
      <c r="AY89" s="101"/>
      <c r="AZ89" s="101"/>
      <c r="BA89" s="101"/>
      <c r="BB89" s="101"/>
      <c r="BC89" s="101"/>
      <c r="BD89" s="101"/>
      <c r="BE89" s="101"/>
      <c r="BF89" s="101"/>
      <c r="BG89" s="101"/>
    </row>
    <row r="90" spans="1:64" ht="15.75" customHeight="1" x14ac:dyDescent="0.25">
      <c r="A90" s="107" t="s">
        <v>3</v>
      </c>
      <c r="B90" s="107"/>
      <c r="C90" s="107"/>
      <c r="D90" s="107"/>
      <c r="E90" s="107"/>
      <c r="F90" s="107"/>
    </row>
    <row r="91" spans="1:64" ht="13.2" customHeight="1" x14ac:dyDescent="0.25">
      <c r="A91" s="41" t="s">
        <v>76</v>
      </c>
      <c r="B91" s="42"/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</row>
    <row r="92" spans="1:64" x14ac:dyDescent="0.25">
      <c r="A92" s="102" t="s">
        <v>47</v>
      </c>
      <c r="B92" s="102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  <c r="AH92" s="102"/>
      <c r="AI92" s="102"/>
      <c r="AJ92" s="102"/>
      <c r="AK92" s="102"/>
      <c r="AL92" s="102"/>
      <c r="AM92" s="102"/>
      <c r="AN92" s="102"/>
      <c r="AO92" s="102"/>
      <c r="AP92" s="102"/>
      <c r="AQ92" s="102"/>
      <c r="AR92" s="102"/>
      <c r="AS92" s="102"/>
    </row>
    <row r="93" spans="1:64" ht="10.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6" customHeight="1" x14ac:dyDescent="0.25">
      <c r="A94" s="103" t="s">
        <v>77</v>
      </c>
      <c r="B94" s="104"/>
      <c r="C94" s="104"/>
      <c r="D94" s="104"/>
      <c r="E94" s="104"/>
      <c r="F94" s="104"/>
      <c r="G94" s="104"/>
      <c r="H94" s="104"/>
      <c r="I94" s="104"/>
      <c r="J94" s="104"/>
      <c r="K94" s="104"/>
      <c r="L94" s="104"/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5"/>
      <c r="X94" s="105"/>
      <c r="Y94" s="105"/>
      <c r="Z94" s="105"/>
      <c r="AA94" s="105"/>
      <c r="AB94" s="105"/>
      <c r="AC94" s="105"/>
      <c r="AD94" s="105"/>
      <c r="AE94" s="105"/>
      <c r="AF94" s="105"/>
      <c r="AG94" s="105"/>
      <c r="AH94" s="105"/>
      <c r="AI94" s="105"/>
      <c r="AJ94" s="105"/>
      <c r="AK94" s="105"/>
      <c r="AL94" s="105"/>
      <c r="AM94" s="105"/>
      <c r="AN94" s="5"/>
      <c r="AO94" s="106" t="s">
        <v>78</v>
      </c>
      <c r="AP94" s="42"/>
      <c r="AQ94" s="42"/>
      <c r="AR94" s="42"/>
      <c r="AS94" s="42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</row>
    <row r="95" spans="1:64" x14ac:dyDescent="0.25">
      <c r="W95" s="101" t="s">
        <v>5</v>
      </c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O95" s="101" t="s">
        <v>52</v>
      </c>
      <c r="AP95" s="101"/>
      <c r="AQ95" s="101"/>
      <c r="AR95" s="101"/>
      <c r="AS95" s="101"/>
      <c r="AT95" s="101"/>
      <c r="AU95" s="101"/>
      <c r="AV95" s="101"/>
      <c r="AW95" s="101"/>
      <c r="AX95" s="101"/>
      <c r="AY95" s="101"/>
      <c r="AZ95" s="101"/>
      <c r="BA95" s="101"/>
      <c r="BB95" s="101"/>
      <c r="BC95" s="101"/>
      <c r="BD95" s="101"/>
      <c r="BE95" s="101"/>
      <c r="BF95" s="101"/>
      <c r="BG95" s="101"/>
    </row>
    <row r="96" spans="1:64" x14ac:dyDescent="0.25">
      <c r="A96" s="124">
        <v>44267</v>
      </c>
      <c r="B96" s="125"/>
      <c r="C96" s="125"/>
      <c r="D96" s="125"/>
      <c r="E96" s="125"/>
      <c r="F96" s="125"/>
      <c r="G96" s="125"/>
      <c r="H96" s="125"/>
    </row>
    <row r="97" spans="1:17" x14ac:dyDescent="0.25">
      <c r="A97" s="101" t="s">
        <v>45</v>
      </c>
      <c r="B97" s="101"/>
      <c r="C97" s="101"/>
      <c r="D97" s="101"/>
      <c r="E97" s="101"/>
      <c r="F97" s="101"/>
      <c r="G97" s="101"/>
      <c r="H97" s="101"/>
      <c r="I97" s="17"/>
      <c r="J97" s="17"/>
      <c r="K97" s="17"/>
      <c r="L97" s="17"/>
      <c r="M97" s="17"/>
      <c r="N97" s="17"/>
      <c r="O97" s="17"/>
      <c r="P97" s="17"/>
      <c r="Q97" s="17"/>
    </row>
    <row r="98" spans="1:17" x14ac:dyDescent="0.25">
      <c r="A98" s="24" t="s">
        <v>46</v>
      </c>
    </row>
  </sheetData>
  <mergeCells count="293"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96:H96"/>
    <mergeCell ref="A97:H97"/>
    <mergeCell ref="A42:F42"/>
    <mergeCell ref="G42:BL42"/>
    <mergeCell ref="A51:C51"/>
    <mergeCell ref="D51:AB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8:BL68"/>
    <mergeCell ref="A69:F69"/>
    <mergeCell ref="G69:Y69"/>
    <mergeCell ref="Z69:AD69"/>
    <mergeCell ref="AE69:AN69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7:L67">
    <cfRule type="cellIs" dxfId="40" priority="42" stopIfTrue="1" operator="equal">
      <formula>$G66</formula>
    </cfRule>
  </conditionalFormatting>
  <conditionalFormatting sqref="D50">
    <cfRule type="cellIs" dxfId="39" priority="43" stopIfTrue="1" operator="equal">
      <formula>$D49</formula>
    </cfRule>
  </conditionalFormatting>
  <conditionalFormatting sqref="A67:F67">
    <cfRule type="cellIs" dxfId="38" priority="44" stopIfTrue="1" operator="equal">
      <formula>0</formula>
    </cfRule>
  </conditionalFormatting>
  <conditionalFormatting sqref="D51">
    <cfRule type="cellIs" dxfId="37" priority="41" stopIfTrue="1" operator="equal">
      <formula>$D50</formula>
    </cfRule>
  </conditionalFormatting>
  <conditionalFormatting sqref="D52">
    <cfRule type="cellIs" dxfId="36" priority="40" stopIfTrue="1" operator="equal">
      <formula>$D51</formula>
    </cfRule>
  </conditionalFormatting>
  <conditionalFormatting sqref="G68">
    <cfRule type="cellIs" dxfId="35" priority="37" stopIfTrue="1" operator="equal">
      <formula>$G67</formula>
    </cfRule>
  </conditionalFormatting>
  <conditionalFormatting sqref="A68:F68">
    <cfRule type="cellIs" dxfId="34" priority="38" stopIfTrue="1" operator="equal">
      <formula>0</formula>
    </cfRule>
  </conditionalFormatting>
  <conditionalFormatting sqref="G69">
    <cfRule type="cellIs" dxfId="33" priority="35" stopIfTrue="1" operator="equal">
      <formula>$G68</formula>
    </cfRule>
  </conditionalFormatting>
  <conditionalFormatting sqref="A69:F69">
    <cfRule type="cellIs" dxfId="32" priority="36" stopIfTrue="1" operator="equal">
      <formula>0</formula>
    </cfRule>
  </conditionalFormatting>
  <conditionalFormatting sqref="G70">
    <cfRule type="cellIs" dxfId="31" priority="33" stopIfTrue="1" operator="equal">
      <formula>$G69</formula>
    </cfRule>
  </conditionalFormatting>
  <conditionalFormatting sqref="A70:F70">
    <cfRule type="cellIs" dxfId="30" priority="34" stopIfTrue="1" operator="equal">
      <formula>0</formula>
    </cfRule>
  </conditionalFormatting>
  <conditionalFormatting sqref="G71">
    <cfRule type="cellIs" dxfId="29" priority="31" stopIfTrue="1" operator="equal">
      <formula>$G70</formula>
    </cfRule>
  </conditionalFormatting>
  <conditionalFormatting sqref="A71:F71">
    <cfRule type="cellIs" dxfId="28" priority="32" stopIfTrue="1" operator="equal">
      <formula>0</formula>
    </cfRule>
  </conditionalFormatting>
  <conditionalFormatting sqref="G72">
    <cfRule type="cellIs" dxfId="27" priority="29" stopIfTrue="1" operator="equal">
      <formula>$G71</formula>
    </cfRule>
  </conditionalFormatting>
  <conditionalFormatting sqref="A72:F72">
    <cfRule type="cellIs" dxfId="26" priority="30" stopIfTrue="1" operator="equal">
      <formula>0</formula>
    </cfRule>
  </conditionalFormatting>
  <conditionalFormatting sqref="G73">
    <cfRule type="cellIs" dxfId="25" priority="27" stopIfTrue="1" operator="equal">
      <formula>$G72</formula>
    </cfRule>
  </conditionalFormatting>
  <conditionalFormatting sqref="A73:F73">
    <cfRule type="cellIs" dxfId="24" priority="28" stopIfTrue="1" operator="equal">
      <formula>0</formula>
    </cfRule>
  </conditionalFormatting>
  <conditionalFormatting sqref="G74">
    <cfRule type="cellIs" dxfId="23" priority="25" stopIfTrue="1" operator="equal">
      <formula>$G73</formula>
    </cfRule>
  </conditionalFormatting>
  <conditionalFormatting sqref="A74:F74">
    <cfRule type="cellIs" dxfId="22" priority="26" stopIfTrue="1" operator="equal">
      <formula>0</formula>
    </cfRule>
  </conditionalFormatting>
  <conditionalFormatting sqref="G75">
    <cfRule type="cellIs" dxfId="21" priority="23" stopIfTrue="1" operator="equal">
      <formula>$G74</formula>
    </cfRule>
  </conditionalFormatting>
  <conditionalFormatting sqref="A75:F75">
    <cfRule type="cellIs" dxfId="20" priority="24" stopIfTrue="1" operator="equal">
      <formula>0</formula>
    </cfRule>
  </conditionalFormatting>
  <conditionalFormatting sqref="G76">
    <cfRule type="cellIs" dxfId="19" priority="21" stopIfTrue="1" operator="equal">
      <formula>$G75</formula>
    </cfRule>
  </conditionalFormatting>
  <conditionalFormatting sqref="A76:F76">
    <cfRule type="cellIs" dxfId="18" priority="22" stopIfTrue="1" operator="equal">
      <formula>0</formula>
    </cfRule>
  </conditionalFormatting>
  <conditionalFormatting sqref="G77">
    <cfRule type="cellIs" dxfId="17" priority="19" stopIfTrue="1" operator="equal">
      <formula>$G76</formula>
    </cfRule>
  </conditionalFormatting>
  <conditionalFormatting sqref="A77:F77">
    <cfRule type="cellIs" dxfId="16" priority="20" stopIfTrue="1" operator="equal">
      <formula>0</formula>
    </cfRule>
  </conditionalFormatting>
  <conditionalFormatting sqref="G78">
    <cfRule type="cellIs" dxfId="15" priority="17" stopIfTrue="1" operator="equal">
      <formula>$G77</formula>
    </cfRule>
  </conditionalFormatting>
  <conditionalFormatting sqref="A78:F78">
    <cfRule type="cellIs" dxfId="14" priority="18" stopIfTrue="1" operator="equal">
      <formula>0</formula>
    </cfRule>
  </conditionalFormatting>
  <conditionalFormatting sqref="G79">
    <cfRule type="cellIs" dxfId="13" priority="15" stopIfTrue="1" operator="equal">
      <formula>$G78</formula>
    </cfRule>
  </conditionalFormatting>
  <conditionalFormatting sqref="A79:F79">
    <cfRule type="cellIs" dxfId="12" priority="16" stopIfTrue="1" operator="equal">
      <formula>0</formula>
    </cfRule>
  </conditionalFormatting>
  <conditionalFormatting sqref="G80">
    <cfRule type="cellIs" dxfId="11" priority="13" stopIfTrue="1" operator="equal">
      <formula>$G79</formula>
    </cfRule>
  </conditionalFormatting>
  <conditionalFormatting sqref="A80:F80">
    <cfRule type="cellIs" dxfId="10" priority="14" stopIfTrue="1" operator="equal">
      <formula>0</formula>
    </cfRule>
  </conditionalFormatting>
  <conditionalFormatting sqref="G81">
    <cfRule type="cellIs" dxfId="9" priority="11" stopIfTrue="1" operator="equal">
      <formula>$G80</formula>
    </cfRule>
  </conditionalFormatting>
  <conditionalFormatting sqref="A81:F81">
    <cfRule type="cellIs" dxfId="8" priority="12" stopIfTrue="1" operator="equal">
      <formula>0</formula>
    </cfRule>
  </conditionalFormatting>
  <conditionalFormatting sqref="G82">
    <cfRule type="cellIs" dxfId="7" priority="9" stopIfTrue="1" operator="equal">
      <formula>$G81</formula>
    </cfRule>
  </conditionalFormatting>
  <conditionalFormatting sqref="A82:F82">
    <cfRule type="cellIs" dxfId="6" priority="10" stopIfTrue="1" operator="equal">
      <formula>0</formula>
    </cfRule>
  </conditionalFormatting>
  <conditionalFormatting sqref="G83">
    <cfRule type="cellIs" dxfId="5" priority="7" stopIfTrue="1" operator="equal">
      <formula>$G82</formula>
    </cfRule>
  </conditionalFormatting>
  <conditionalFormatting sqref="A83:F83">
    <cfRule type="cellIs" dxfId="4" priority="8" stopIfTrue="1" operator="equal">
      <formula>0</formula>
    </cfRule>
  </conditionalFormatting>
  <conditionalFormatting sqref="G84">
    <cfRule type="cellIs" dxfId="3" priority="5" stopIfTrue="1" operator="equal">
      <formula>$G83</formula>
    </cfRule>
  </conditionalFormatting>
  <conditionalFormatting sqref="A84:F84">
    <cfRule type="cellIs" dxfId="2" priority="6" stopIfTrue="1" operator="equal">
      <formula>0</formula>
    </cfRule>
  </conditionalFormatting>
  <conditionalFormatting sqref="G85">
    <cfRule type="cellIs" dxfId="1" priority="3" stopIfTrue="1" operator="equal">
      <formula>$G84</formula>
    </cfRule>
  </conditionalFormatting>
  <conditionalFormatting sqref="A85:F8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69" fitToHeight="500" orientation="landscape" r:id="rId1"/>
  <headerFooter alignWithMargins="0"/>
  <rowBreaks count="1" manualBreakCount="1">
    <brk id="50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2021-03-12T09:39:05Z</cp:lastPrinted>
  <dcterms:created xsi:type="dcterms:W3CDTF">2016-08-15T09:54:21Z</dcterms:created>
  <dcterms:modified xsi:type="dcterms:W3CDTF">2021-03-12T09:39:13Z</dcterms:modified>
</cp:coreProperties>
</file>