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4175" windowHeight="7365"/>
  </bookViews>
  <sheets>
    <sheet name="за 2017" sheetId="2" r:id="rId1"/>
    <sheet name="за  2016" sheetId="1" r:id="rId2"/>
  </sheets>
  <definedNames>
    <definedName name="_xlnm.Print_Area" localSheetId="1">'за  2016'!$A$1:$E$88</definedName>
    <definedName name="_xlnm.Print_Area" localSheetId="0">'за 2017'!$A$1:$F$71</definedName>
  </definedNames>
  <calcPr calcId="125725"/>
</workbook>
</file>

<file path=xl/calcChain.xml><?xml version="1.0" encoding="utf-8"?>
<calcChain xmlns="http://schemas.openxmlformats.org/spreadsheetml/2006/main">
  <c r="F36" i="2"/>
  <c r="F37"/>
  <c r="F38"/>
  <c r="F39"/>
  <c r="F40"/>
  <c r="F41"/>
  <c r="F42"/>
  <c r="F43"/>
  <c r="F44"/>
  <c r="F45"/>
  <c r="F46"/>
  <c r="F47"/>
  <c r="F35"/>
  <c r="F7"/>
  <c r="D7"/>
  <c r="E7"/>
  <c r="C7"/>
  <c r="B7"/>
  <c r="F26"/>
  <c r="F27"/>
  <c r="F28"/>
  <c r="F29"/>
  <c r="F30"/>
  <c r="F31"/>
  <c r="F33"/>
  <c r="F25"/>
  <c r="F15"/>
  <c r="F16"/>
  <c r="F17"/>
  <c r="F18"/>
  <c r="F19"/>
  <c r="F20"/>
  <c r="F21"/>
  <c r="F22"/>
  <c r="F23"/>
  <c r="F6"/>
  <c r="F8"/>
  <c r="F9"/>
  <c r="F10"/>
  <c r="F11"/>
  <c r="F12"/>
  <c r="F5"/>
  <c r="F14"/>
  <c r="D37"/>
  <c r="E36"/>
  <c r="E38"/>
  <c r="E39"/>
  <c r="E40"/>
  <c r="E41"/>
  <c r="E42"/>
  <c r="E43"/>
  <c r="E44"/>
  <c r="E45"/>
  <c r="E46"/>
  <c r="E47"/>
  <c r="E35"/>
  <c r="D27"/>
  <c r="E26"/>
  <c r="E28"/>
  <c r="E29"/>
  <c r="E30"/>
  <c r="E31"/>
  <c r="E32"/>
  <c r="E33"/>
  <c r="E25"/>
  <c r="E15"/>
  <c r="E17"/>
  <c r="E18"/>
  <c r="E19"/>
  <c r="E20"/>
  <c r="E21"/>
  <c r="E22"/>
  <c r="E23"/>
  <c r="E14"/>
  <c r="D16"/>
  <c r="E6"/>
  <c r="E8"/>
  <c r="E9"/>
  <c r="E10"/>
  <c r="E11"/>
  <c r="E12"/>
  <c r="E5"/>
  <c r="C37" l="1"/>
  <c r="E37" s="1"/>
  <c r="C27"/>
  <c r="E27" s="1"/>
  <c r="C16"/>
  <c r="E16" s="1"/>
  <c r="D37" i="1"/>
  <c r="E37" s="1"/>
  <c r="C37"/>
  <c r="E36"/>
  <c r="E38"/>
  <c r="E39"/>
  <c r="E40"/>
  <c r="E41"/>
  <c r="E42"/>
  <c r="E43"/>
  <c r="E44"/>
  <c r="E45"/>
  <c r="E46"/>
  <c r="E47"/>
  <c r="E35"/>
  <c r="E28" l="1"/>
  <c r="E29"/>
  <c r="E30"/>
  <c r="E31"/>
  <c r="E32"/>
  <c r="E33"/>
  <c r="D27"/>
  <c r="E26"/>
  <c r="C27" l="1"/>
  <c r="E27" s="1"/>
  <c r="E25"/>
  <c r="E15"/>
  <c r="E17"/>
  <c r="E18"/>
  <c r="E19"/>
  <c r="E20"/>
  <c r="E21"/>
  <c r="E22"/>
  <c r="E23"/>
  <c r="E14"/>
  <c r="D16"/>
  <c r="C16"/>
  <c r="E12"/>
  <c r="E11"/>
  <c r="D7"/>
  <c r="E16" l="1"/>
  <c r="C7"/>
  <c r="E6"/>
  <c r="E7"/>
  <c r="E8"/>
  <c r="E9"/>
  <c r="E10"/>
  <c r="E5"/>
</calcChain>
</file>

<file path=xl/sharedStrings.xml><?xml version="1.0" encoding="utf-8"?>
<sst xmlns="http://schemas.openxmlformats.org/spreadsheetml/2006/main" count="112" uniqueCount="40">
  <si>
    <t>2015 рік</t>
  </si>
  <si>
    <t>2016 рік</t>
  </si>
  <si>
    <t>№п/п</t>
  </si>
  <si>
    <t>Касові видатки</t>
  </si>
  <si>
    <t>Початковий план на рік</t>
  </si>
  <si>
    <t>Уточнений план на рік</t>
  </si>
  <si>
    <t xml:space="preserve">Уточнений річний план до початкового </t>
  </si>
  <si>
    <t xml:space="preserve">Штати </t>
  </si>
  <si>
    <t>Фактично зайняті посади</t>
  </si>
  <si>
    <t>(+-) 2016 р.   до 2015 р.</t>
  </si>
  <si>
    <t>Показники</t>
  </si>
  <si>
    <t>Економія коштів за рік</t>
  </si>
  <si>
    <t>в  т.ч. енергоносіїв,</t>
  </si>
  <si>
    <r>
      <t xml:space="preserve">Порівняльна таблиця показників по </t>
    </r>
    <r>
      <rPr>
        <b/>
        <sz val="16"/>
        <color theme="1"/>
        <rFont val="Times New Roman"/>
        <family val="1"/>
        <charset val="204"/>
      </rPr>
      <t>Соціальному захисту</t>
    </r>
  </si>
  <si>
    <t>УПСЗН</t>
  </si>
  <si>
    <t>Територіальний центр</t>
  </si>
  <si>
    <t>Кількість громадян, які обслуговуються</t>
  </si>
  <si>
    <t>в т.ч. у стаціонарному відділенні</t>
  </si>
  <si>
    <t>Реабілітаційний центр</t>
  </si>
  <si>
    <t>Кількість дітей, які проходять реабілітацію</t>
  </si>
  <si>
    <t>Центр соціальних служб для сім"ї, дітей та молоді</t>
  </si>
  <si>
    <t>в т.ч. фахівці із соціальної роботи</t>
  </si>
  <si>
    <t>Кількість заходів</t>
  </si>
  <si>
    <t>Кількість звернень</t>
  </si>
  <si>
    <t>Кількість наданих послуг</t>
  </si>
  <si>
    <t>в  т.ч. енергоносіїв</t>
  </si>
  <si>
    <r>
      <rPr>
        <b/>
        <sz val="14"/>
        <color theme="1"/>
        <rFont val="Times New Roman"/>
        <family val="1"/>
        <charset val="204"/>
      </rPr>
      <t xml:space="preserve">Зауважень до установ соціального захисту та соціального забезпечення </t>
    </r>
    <r>
      <rPr>
        <sz val="14"/>
        <color theme="1"/>
        <rFont val="Times New Roman"/>
        <family val="1"/>
        <charset val="204"/>
      </rPr>
      <t xml:space="preserve"> щодо формування та виконання бюджетного процесу протягом року не було. Своєчасно подавались звіти та інформації, в тому числі  по ПЦМ, бюджетні запити, пояснювальні записки та розрахунки.                                                                                         Щодо неосвоєних коштів  у 2016 році  в сумі 244,9 тис. грн., установами надані пояснення,  в тому числі:                                                                                                                 УПСЗН -144,5 тис. грн.:  36,0 тис. грн. - економія у зв"язку із проведенням  електронних закупівель "Прозоро", 4,8 тис. грн.- кошти на штрафи і пені не застосовувались, 54,0 тис. грн. - компенсації фізичним особам (у зв"язку із припиненням виплат); 44,0 тис. грн. – економія по теплопостачанню, у зв"язку із зменшенням тарифу та тепло;  територіальним центром не освоєно 92,2 тис. грн. : 36,0 тис. грн. – заробітна плата;  55,5 – теплопостачання; реабілітаційним центром не освоєно 8,2 тис. грн. – заробітна плата.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Оптимізація у 2017 році: </t>
    </r>
    <r>
      <rPr>
        <sz val="14"/>
        <color theme="1"/>
        <rFont val="Times New Roman"/>
        <family val="1"/>
        <charset val="204"/>
      </rPr>
      <t xml:space="preserve"> в територіальному центрі скорочено  стаціонарне відділення, яке утримувалось за рахунок 75% пенсій та платних послуг.</t>
    </r>
  </si>
  <si>
    <t>ЗАУВАЖЕННЯ</t>
  </si>
  <si>
    <t>ПРОПОЗИЦІЇ</t>
  </si>
  <si>
    <t xml:space="preserve"> До  15.03.2017р. надати пропозиції щодо покращення діяльності:                             Територіальному центру облаштувати відділення денного перебування для інвалідів і пенсіонерів в межах кошторисних призначень та на існуючій матеріальній базі;                                                                                                                         Центру соціальних служб сім"ї, дітей і молоді надати пропозиції щодо перегляду штатної чисельності і скорочення її на дві штатні посади.</t>
  </si>
  <si>
    <t>2017 рік</t>
  </si>
  <si>
    <t>(+-) 2017р.   до 2016 р.</t>
  </si>
  <si>
    <t>Центру соціальних служб сім"ї, дітей і молоді надати пропозиції щодо перегляду штатної чисельності і скорочення її на дві штатні посади.</t>
  </si>
  <si>
    <t xml:space="preserve"> До  15.03.2017р. надати пропозиції щодо покращення діяльності: Територіальному центру облаштувати відділення денного перебування для інвалідів і пенсіонерів в межах кошторисних призначень та на існуючій матеріальній базі;                                                                                                                         </t>
  </si>
  <si>
    <t>не виконано</t>
  </si>
  <si>
    <t>ПРОПОЗИЦІЇ,  що були надані  на  нараді у 2017р.                                                    ( за підсумками 2016 року)</t>
  </si>
  <si>
    <t>% 2017р. до 2016р.</t>
  </si>
  <si>
    <t>виконано</t>
  </si>
  <si>
    <t>4</t>
  </si>
  <si>
    <r>
      <rPr>
        <b/>
        <sz val="14"/>
        <color theme="1"/>
        <rFont val="Times New Roman"/>
        <family val="1"/>
        <charset val="204"/>
      </rPr>
      <t xml:space="preserve">Зауважень </t>
    </r>
    <r>
      <rPr>
        <sz val="14"/>
        <color theme="1"/>
        <rFont val="Times New Roman"/>
        <family val="1"/>
        <charset val="204"/>
      </rPr>
      <t xml:space="preserve">до установ соціального захисту та соціального забезпечення  щодо формування та виконання бюджетного процесу протягом року не було. Своєчасно подавались звіти та інформації, в тому числі  по ПЦМ, бюджетні запити, пояснювальні записки та розрахунки.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Оптимізація у 2017 році: </t>
    </r>
    <r>
      <rPr>
        <sz val="14"/>
        <color theme="1"/>
        <rFont val="Times New Roman"/>
        <family val="1"/>
        <charset val="204"/>
      </rPr>
      <t xml:space="preserve"> в територіальному центрі скорочено  стаціонарне відділення, яке утримувалось за рахунок 75% пенсій та платних послуг, що дало економію в сумі 40,0 тис. грн бюджетних коштів  по заробітній платі з нарахуваннями, по енергоносіях - 53,3 тис. грн.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</si>
</sst>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9" fontId="1" fillId="0" borderId="0" xfId="0" applyNumberFormat="1" applyFont="1" applyBorder="1" applyAlignment="1">
      <alignment horizontal="right"/>
    </xf>
    <xf numFmtId="9" fontId="1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7"/>
  <sheetViews>
    <sheetView tabSelected="1" view="pageBreakPreview" topLeftCell="A22" zoomScale="90" zoomScaleSheetLayoutView="90" workbookViewId="0">
      <selection activeCell="I57" sqref="I57"/>
    </sheetView>
  </sheetViews>
  <sheetFormatPr defaultRowHeight="15"/>
  <cols>
    <col min="1" max="1" width="8.85546875" customWidth="1"/>
    <col min="2" max="2" width="33.28515625" customWidth="1"/>
    <col min="3" max="4" width="16.140625" customWidth="1"/>
    <col min="5" max="5" width="17.5703125" customWidth="1"/>
    <col min="6" max="6" width="14.42578125" customWidth="1"/>
  </cols>
  <sheetData>
    <row r="1" spans="1:6" ht="30" customHeight="1">
      <c r="A1" s="26" t="s">
        <v>13</v>
      </c>
      <c r="B1" s="26"/>
      <c r="C1" s="26"/>
      <c r="D1" s="26"/>
      <c r="E1" s="26"/>
      <c r="F1" s="17"/>
    </row>
    <row r="2" spans="1:6">
      <c r="E2" s="6"/>
      <c r="F2" s="6"/>
    </row>
    <row r="3" spans="1:6" ht="42" customHeight="1">
      <c r="A3" s="9" t="s">
        <v>2</v>
      </c>
      <c r="B3" s="9" t="s">
        <v>10</v>
      </c>
      <c r="C3" s="9" t="s">
        <v>1</v>
      </c>
      <c r="D3" s="9" t="s">
        <v>30</v>
      </c>
      <c r="E3" s="10" t="s">
        <v>31</v>
      </c>
      <c r="F3" s="18" t="s">
        <v>36</v>
      </c>
    </row>
    <row r="4" spans="1:6" ht="33.75" customHeight="1">
      <c r="A4" s="27" t="s">
        <v>14</v>
      </c>
      <c r="B4" s="28"/>
      <c r="C4" s="28"/>
      <c r="D4" s="28"/>
      <c r="E4" s="29"/>
      <c r="F4" s="19"/>
    </row>
    <row r="5" spans="1:6" ht="22.5" customHeight="1">
      <c r="A5" s="2">
        <v>1</v>
      </c>
      <c r="B5" s="5" t="s">
        <v>4</v>
      </c>
      <c r="C5" s="14">
        <v>4889.3999999999996</v>
      </c>
      <c r="D5" s="14">
        <v>7913.2</v>
      </c>
      <c r="E5" s="14">
        <f>D5-C5</f>
        <v>3023.8</v>
      </c>
      <c r="F5" s="22">
        <f>D5/C5</f>
        <v>1.6184398903750972</v>
      </c>
    </row>
    <row r="6" spans="1:6" ht="22.5" customHeight="1">
      <c r="A6" s="2">
        <v>2</v>
      </c>
      <c r="B6" s="3" t="s">
        <v>5</v>
      </c>
      <c r="C6" s="14">
        <v>6087.2</v>
      </c>
      <c r="D6" s="14">
        <v>9148.7000000000007</v>
      </c>
      <c r="E6" s="14">
        <f t="shared" ref="E6:E47" si="0">D6-C6</f>
        <v>3061.5000000000009</v>
      </c>
      <c r="F6" s="22">
        <f t="shared" ref="F6:F12" si="1">D6/C6</f>
        <v>1.5029405966618479</v>
      </c>
    </row>
    <row r="7" spans="1:6" ht="32.25" customHeight="1">
      <c r="A7" s="2">
        <v>3</v>
      </c>
      <c r="B7" s="4" t="str">
        <f>B16</f>
        <v xml:space="preserve">Уточнений річний план до початкового </v>
      </c>
      <c r="C7" s="14">
        <f>C6-C5</f>
        <v>1197.8000000000002</v>
      </c>
      <c r="D7" s="14">
        <f t="shared" ref="D7:E7" si="2">D6-D5</f>
        <v>1235.5000000000009</v>
      </c>
      <c r="E7" s="14">
        <f t="shared" si="2"/>
        <v>37.700000000000728</v>
      </c>
      <c r="F7" s="22">
        <f>D7/C7</f>
        <v>1.0314743696777431</v>
      </c>
    </row>
    <row r="8" spans="1:6" ht="22.5" customHeight="1">
      <c r="A8" s="7" t="s">
        <v>38</v>
      </c>
      <c r="B8" s="3" t="s">
        <v>3</v>
      </c>
      <c r="C8" s="14">
        <v>6082.4</v>
      </c>
      <c r="D8" s="14">
        <v>9145.2999999999993</v>
      </c>
      <c r="E8" s="14">
        <f t="shared" si="0"/>
        <v>3062.8999999999996</v>
      </c>
      <c r="F8" s="22">
        <f t="shared" si="1"/>
        <v>1.5035676706563199</v>
      </c>
    </row>
    <row r="9" spans="1:6" ht="22.5" customHeight="1">
      <c r="A9" s="2">
        <v>5</v>
      </c>
      <c r="B9" s="4" t="s">
        <v>7</v>
      </c>
      <c r="C9" s="14">
        <v>61.75</v>
      </c>
      <c r="D9" s="14">
        <v>61.75</v>
      </c>
      <c r="E9" s="14">
        <f t="shared" si="0"/>
        <v>0</v>
      </c>
      <c r="F9" s="22">
        <f t="shared" si="1"/>
        <v>1</v>
      </c>
    </row>
    <row r="10" spans="1:6" ht="22.5" customHeight="1">
      <c r="A10" s="2">
        <v>6</v>
      </c>
      <c r="B10" s="4" t="s">
        <v>8</v>
      </c>
      <c r="C10" s="14">
        <v>58.25</v>
      </c>
      <c r="D10" s="14">
        <v>58.25</v>
      </c>
      <c r="E10" s="14">
        <f t="shared" si="0"/>
        <v>0</v>
      </c>
      <c r="F10" s="22">
        <f t="shared" si="1"/>
        <v>1</v>
      </c>
    </row>
    <row r="11" spans="1:6" ht="22.5" customHeight="1">
      <c r="A11" s="11">
        <v>7</v>
      </c>
      <c r="B11" s="4" t="s">
        <v>11</v>
      </c>
      <c r="C11" s="14">
        <v>68.900000000000006</v>
      </c>
      <c r="D11" s="14">
        <v>71.3</v>
      </c>
      <c r="E11" s="14">
        <f t="shared" si="0"/>
        <v>2.3999999999999915</v>
      </c>
      <c r="F11" s="22">
        <f t="shared" si="1"/>
        <v>1.0348330914368649</v>
      </c>
    </row>
    <row r="12" spans="1:6" ht="24" customHeight="1">
      <c r="A12" s="11">
        <v>8</v>
      </c>
      <c r="B12" s="4" t="s">
        <v>25</v>
      </c>
      <c r="C12" s="14">
        <v>2</v>
      </c>
      <c r="D12" s="14">
        <v>2</v>
      </c>
      <c r="E12" s="14">
        <f t="shared" si="0"/>
        <v>0</v>
      </c>
      <c r="F12" s="22">
        <f t="shared" si="1"/>
        <v>1</v>
      </c>
    </row>
    <row r="13" spans="1:6" ht="36.75" customHeight="1">
      <c r="A13" s="30" t="s">
        <v>15</v>
      </c>
      <c r="B13" s="31"/>
      <c r="C13" s="31"/>
      <c r="D13" s="31"/>
      <c r="E13" s="32"/>
      <c r="F13" s="20"/>
    </row>
    <row r="14" spans="1:6" ht="21.75" customHeight="1">
      <c r="A14" s="8">
        <v>9</v>
      </c>
      <c r="B14" s="5" t="s">
        <v>4</v>
      </c>
      <c r="C14" s="15">
        <v>3256.6</v>
      </c>
      <c r="D14" s="15">
        <v>4729.6000000000004</v>
      </c>
      <c r="E14" s="14">
        <f t="shared" si="0"/>
        <v>1473.0000000000005</v>
      </c>
      <c r="F14" s="22">
        <f>D14/C14</f>
        <v>1.4523122274765095</v>
      </c>
    </row>
    <row r="15" spans="1:6" ht="21.75" customHeight="1">
      <c r="A15" s="8">
        <v>10</v>
      </c>
      <c r="B15" s="3" t="s">
        <v>5</v>
      </c>
      <c r="C15" s="15">
        <v>3504.8</v>
      </c>
      <c r="D15" s="15">
        <v>5009.3</v>
      </c>
      <c r="E15" s="14">
        <f t="shared" si="0"/>
        <v>1504.5</v>
      </c>
      <c r="F15" s="22">
        <f t="shared" ref="F15:F23" si="3">D15/C15</f>
        <v>1.429268431864871</v>
      </c>
    </row>
    <row r="16" spans="1:6" ht="35.25" customHeight="1">
      <c r="A16" s="8">
        <v>11</v>
      </c>
      <c r="B16" s="4" t="s">
        <v>6</v>
      </c>
      <c r="C16" s="15">
        <f>C15-C14</f>
        <v>248.20000000000027</v>
      </c>
      <c r="D16" s="15">
        <f>D15-D14</f>
        <v>279.69999999999982</v>
      </c>
      <c r="E16" s="14">
        <f t="shared" si="0"/>
        <v>31.499999999999545</v>
      </c>
      <c r="F16" s="22">
        <f t="shared" si="3"/>
        <v>1.1269137792103123</v>
      </c>
    </row>
    <row r="17" spans="1:6" ht="20.25" customHeight="1">
      <c r="A17" s="8">
        <v>12</v>
      </c>
      <c r="B17" s="3" t="s">
        <v>3</v>
      </c>
      <c r="C17" s="15">
        <v>3504.5</v>
      </c>
      <c r="D17" s="15">
        <v>5009.3</v>
      </c>
      <c r="E17" s="14">
        <f t="shared" si="0"/>
        <v>1504.8000000000002</v>
      </c>
      <c r="F17" s="22">
        <f t="shared" si="3"/>
        <v>1.4293907832786419</v>
      </c>
    </row>
    <row r="18" spans="1:6" ht="18" customHeight="1">
      <c r="A18" s="2">
        <v>13</v>
      </c>
      <c r="B18" s="3" t="s">
        <v>7</v>
      </c>
      <c r="C18" s="14">
        <v>84.5</v>
      </c>
      <c r="D18" s="14">
        <v>83.25</v>
      </c>
      <c r="E18" s="14">
        <f t="shared" si="0"/>
        <v>-1.25</v>
      </c>
      <c r="F18" s="22">
        <f t="shared" si="3"/>
        <v>0.98520710059171601</v>
      </c>
    </row>
    <row r="19" spans="1:6" ht="20.25" customHeight="1">
      <c r="A19" s="2">
        <v>14</v>
      </c>
      <c r="B19" s="3" t="s">
        <v>8</v>
      </c>
      <c r="C19" s="14">
        <v>77.25</v>
      </c>
      <c r="D19" s="14">
        <v>75.5</v>
      </c>
      <c r="E19" s="14">
        <f t="shared" si="0"/>
        <v>-1.75</v>
      </c>
      <c r="F19" s="22">
        <f t="shared" si="3"/>
        <v>0.97734627831715215</v>
      </c>
    </row>
    <row r="20" spans="1:6" ht="33.75" customHeight="1">
      <c r="A20" s="2">
        <v>15</v>
      </c>
      <c r="B20" s="4" t="s">
        <v>16</v>
      </c>
      <c r="C20" s="14">
        <v>1125</v>
      </c>
      <c r="D20" s="14">
        <v>986</v>
      </c>
      <c r="E20" s="14">
        <f t="shared" si="0"/>
        <v>-139</v>
      </c>
      <c r="F20" s="22">
        <f t="shared" si="3"/>
        <v>0.87644444444444447</v>
      </c>
    </row>
    <row r="21" spans="1:6" ht="37.5" customHeight="1">
      <c r="A21" s="2">
        <v>16</v>
      </c>
      <c r="B21" s="4" t="s">
        <v>17</v>
      </c>
      <c r="C21" s="14">
        <v>19</v>
      </c>
      <c r="D21" s="14">
        <v>0</v>
      </c>
      <c r="E21" s="14">
        <f t="shared" si="0"/>
        <v>-19</v>
      </c>
      <c r="F21" s="22">
        <f t="shared" si="3"/>
        <v>0</v>
      </c>
    </row>
    <row r="22" spans="1:6" ht="20.25" customHeight="1">
      <c r="A22" s="2">
        <v>17</v>
      </c>
      <c r="B22" s="4" t="s">
        <v>11</v>
      </c>
      <c r="C22" s="14">
        <v>137</v>
      </c>
      <c r="D22" s="14">
        <v>362.7</v>
      </c>
      <c r="E22" s="14">
        <f t="shared" si="0"/>
        <v>225.7</v>
      </c>
      <c r="F22" s="22">
        <f t="shared" si="3"/>
        <v>2.6474452554744525</v>
      </c>
    </row>
    <row r="23" spans="1:6" ht="20.25" customHeight="1">
      <c r="A23" s="2">
        <v>18</v>
      </c>
      <c r="B23" s="4" t="s">
        <v>25</v>
      </c>
      <c r="C23" s="14">
        <v>1</v>
      </c>
      <c r="D23" s="14">
        <v>53.3</v>
      </c>
      <c r="E23" s="14">
        <f t="shared" si="0"/>
        <v>52.3</v>
      </c>
      <c r="F23" s="22">
        <f t="shared" si="3"/>
        <v>53.3</v>
      </c>
    </row>
    <row r="24" spans="1:6" ht="29.25" customHeight="1">
      <c r="A24" s="30" t="s">
        <v>18</v>
      </c>
      <c r="B24" s="31"/>
      <c r="C24" s="31"/>
      <c r="D24" s="31"/>
      <c r="E24" s="32"/>
      <c r="F24" s="20"/>
    </row>
    <row r="25" spans="1:6" ht="21" customHeight="1">
      <c r="A25" s="8">
        <v>19</v>
      </c>
      <c r="B25" s="5" t="s">
        <v>4</v>
      </c>
      <c r="C25" s="15">
        <v>866</v>
      </c>
      <c r="D25" s="15">
        <v>1182</v>
      </c>
      <c r="E25" s="14">
        <f t="shared" si="0"/>
        <v>316</v>
      </c>
      <c r="F25" s="22">
        <f>D25/C25</f>
        <v>1.3648960739030023</v>
      </c>
    </row>
    <row r="26" spans="1:6" ht="21" customHeight="1">
      <c r="A26" s="8">
        <v>20</v>
      </c>
      <c r="B26" s="3" t="s">
        <v>5</v>
      </c>
      <c r="C26" s="15">
        <v>915.7</v>
      </c>
      <c r="D26" s="15">
        <v>1253.2</v>
      </c>
      <c r="E26" s="14">
        <f t="shared" si="0"/>
        <v>337.5</v>
      </c>
      <c r="F26" s="22">
        <f t="shared" ref="F26:F33" si="4">D26/C26</f>
        <v>1.368570492519384</v>
      </c>
    </row>
    <row r="27" spans="1:6" ht="36.75" customHeight="1">
      <c r="A27" s="2">
        <v>21</v>
      </c>
      <c r="B27" s="4" t="s">
        <v>6</v>
      </c>
      <c r="C27" s="14">
        <f>C26-C25</f>
        <v>49.700000000000045</v>
      </c>
      <c r="D27" s="14">
        <f>D26-D25</f>
        <v>71.200000000000045</v>
      </c>
      <c r="E27" s="14">
        <f t="shared" si="0"/>
        <v>21.5</v>
      </c>
      <c r="F27" s="22">
        <f t="shared" si="4"/>
        <v>1.4325955734406435</v>
      </c>
    </row>
    <row r="28" spans="1:6" ht="21" customHeight="1">
      <c r="A28" s="2">
        <v>22</v>
      </c>
      <c r="B28" s="3" t="s">
        <v>3</v>
      </c>
      <c r="C28" s="14">
        <v>915.4</v>
      </c>
      <c r="D28" s="14">
        <v>1251.7</v>
      </c>
      <c r="E28" s="14">
        <f t="shared" si="0"/>
        <v>336.30000000000007</v>
      </c>
      <c r="F28" s="22">
        <f t="shared" si="4"/>
        <v>1.367380380161678</v>
      </c>
    </row>
    <row r="29" spans="1:6" ht="21" customHeight="1">
      <c r="A29" s="2">
        <v>23</v>
      </c>
      <c r="B29" s="3" t="s">
        <v>7</v>
      </c>
      <c r="C29" s="14">
        <v>14</v>
      </c>
      <c r="D29" s="14">
        <v>13.5</v>
      </c>
      <c r="E29" s="14">
        <f t="shared" si="0"/>
        <v>-0.5</v>
      </c>
      <c r="F29" s="22">
        <f t="shared" si="4"/>
        <v>0.9642857142857143</v>
      </c>
    </row>
    <row r="30" spans="1:6" ht="21" customHeight="1">
      <c r="A30" s="2">
        <v>24</v>
      </c>
      <c r="B30" s="3" t="s">
        <v>8</v>
      </c>
      <c r="C30" s="14">
        <v>14</v>
      </c>
      <c r="D30" s="14">
        <v>13.5</v>
      </c>
      <c r="E30" s="14">
        <f t="shared" si="0"/>
        <v>-0.5</v>
      </c>
      <c r="F30" s="22">
        <f t="shared" si="4"/>
        <v>0.9642857142857143</v>
      </c>
    </row>
    <row r="31" spans="1:6" ht="21" customHeight="1">
      <c r="A31" s="2">
        <v>25</v>
      </c>
      <c r="B31" s="4" t="s">
        <v>11</v>
      </c>
      <c r="C31" s="14">
        <v>70</v>
      </c>
      <c r="D31" s="14">
        <v>48.3</v>
      </c>
      <c r="E31" s="14">
        <f t="shared" si="0"/>
        <v>-21.700000000000003</v>
      </c>
      <c r="F31" s="22">
        <f t="shared" si="4"/>
        <v>0.69</v>
      </c>
    </row>
    <row r="32" spans="1:6" ht="21" customHeight="1">
      <c r="A32" s="2">
        <v>26</v>
      </c>
      <c r="B32" s="4" t="s">
        <v>25</v>
      </c>
      <c r="C32" s="14">
        <v>0</v>
      </c>
      <c r="D32" s="14">
        <v>0</v>
      </c>
      <c r="E32" s="14">
        <f t="shared" si="0"/>
        <v>0</v>
      </c>
      <c r="F32" s="22">
        <v>0</v>
      </c>
    </row>
    <row r="33" spans="1:6" ht="51" customHeight="1">
      <c r="A33" s="2">
        <v>27</v>
      </c>
      <c r="B33" s="4" t="s">
        <v>19</v>
      </c>
      <c r="C33" s="14">
        <v>29</v>
      </c>
      <c r="D33" s="14">
        <v>29</v>
      </c>
      <c r="E33" s="14">
        <f t="shared" si="0"/>
        <v>0</v>
      </c>
      <c r="F33" s="22">
        <f t="shared" si="4"/>
        <v>1</v>
      </c>
    </row>
    <row r="34" spans="1:6" ht="31.5" customHeight="1">
      <c r="A34" s="27" t="s">
        <v>20</v>
      </c>
      <c r="B34" s="28"/>
      <c r="C34" s="28"/>
      <c r="D34" s="28"/>
      <c r="E34" s="29"/>
      <c r="F34" s="19"/>
    </row>
    <row r="35" spans="1:6" ht="20.25" customHeight="1">
      <c r="A35" s="8">
        <v>28</v>
      </c>
      <c r="B35" s="5" t="s">
        <v>4</v>
      </c>
      <c r="C35" s="15">
        <v>1202.5</v>
      </c>
      <c r="D35" s="15">
        <v>1780.4</v>
      </c>
      <c r="E35" s="14">
        <f t="shared" si="0"/>
        <v>577.90000000000009</v>
      </c>
      <c r="F35" s="23">
        <f>D35/C35</f>
        <v>1.4805821205821206</v>
      </c>
    </row>
    <row r="36" spans="1:6" ht="20.25" customHeight="1">
      <c r="A36" s="8">
        <v>29</v>
      </c>
      <c r="B36" s="3" t="s">
        <v>5</v>
      </c>
      <c r="C36" s="15">
        <v>1193.8</v>
      </c>
      <c r="D36" s="15">
        <v>1869.6</v>
      </c>
      <c r="E36" s="14">
        <f t="shared" si="0"/>
        <v>675.8</v>
      </c>
      <c r="F36" s="23">
        <f t="shared" ref="F36:F47" si="5">D36/C36</f>
        <v>1.5660914726084771</v>
      </c>
    </row>
    <row r="37" spans="1:6" ht="40.5" customHeight="1">
      <c r="A37" s="2">
        <v>30</v>
      </c>
      <c r="B37" s="4" t="s">
        <v>6</v>
      </c>
      <c r="C37" s="14">
        <f>C36-C35</f>
        <v>-8.7000000000000455</v>
      </c>
      <c r="D37" s="14">
        <f>D36-D35</f>
        <v>89.199999999999818</v>
      </c>
      <c r="E37" s="14">
        <f t="shared" si="0"/>
        <v>97.899999999999864</v>
      </c>
      <c r="F37" s="23">
        <f t="shared" si="5"/>
        <v>-10.252873563218316</v>
      </c>
    </row>
    <row r="38" spans="1:6" ht="18.75" customHeight="1">
      <c r="A38" s="2">
        <v>31</v>
      </c>
      <c r="B38" s="3" t="s">
        <v>3</v>
      </c>
      <c r="C38" s="14">
        <v>1193.3</v>
      </c>
      <c r="D38" s="14">
        <v>1867.1</v>
      </c>
      <c r="E38" s="14">
        <f t="shared" si="0"/>
        <v>673.8</v>
      </c>
      <c r="F38" s="23">
        <f t="shared" si="5"/>
        <v>1.5646526439286013</v>
      </c>
    </row>
    <row r="39" spans="1:6" ht="19.5" customHeight="1">
      <c r="A39" s="2">
        <v>32</v>
      </c>
      <c r="B39" s="3" t="s">
        <v>7</v>
      </c>
      <c r="C39" s="14">
        <v>24</v>
      </c>
      <c r="D39" s="14">
        <v>26</v>
      </c>
      <c r="E39" s="14">
        <f t="shared" si="0"/>
        <v>2</v>
      </c>
      <c r="F39" s="23">
        <f t="shared" si="5"/>
        <v>1.0833333333333333</v>
      </c>
    </row>
    <row r="40" spans="1:6" ht="37.5" customHeight="1">
      <c r="A40" s="2">
        <v>33</v>
      </c>
      <c r="B40" s="4" t="s">
        <v>21</v>
      </c>
      <c r="C40" s="14">
        <v>14</v>
      </c>
      <c r="D40" s="14">
        <v>14</v>
      </c>
      <c r="E40" s="14">
        <f t="shared" si="0"/>
        <v>0</v>
      </c>
      <c r="F40" s="23">
        <f t="shared" si="5"/>
        <v>1</v>
      </c>
    </row>
    <row r="41" spans="1:6" ht="23.25" customHeight="1">
      <c r="A41" s="2">
        <v>34</v>
      </c>
      <c r="B41" s="3" t="s">
        <v>8</v>
      </c>
      <c r="C41" s="14">
        <v>19</v>
      </c>
      <c r="D41" s="14">
        <v>22</v>
      </c>
      <c r="E41" s="14">
        <f t="shared" si="0"/>
        <v>3</v>
      </c>
      <c r="F41" s="23">
        <f t="shared" si="5"/>
        <v>1.1578947368421053</v>
      </c>
    </row>
    <row r="42" spans="1:6" ht="33.75" customHeight="1">
      <c r="A42" s="2">
        <v>35</v>
      </c>
      <c r="B42" s="4" t="s">
        <v>21</v>
      </c>
      <c r="C42" s="14">
        <v>12</v>
      </c>
      <c r="D42" s="14">
        <v>10</v>
      </c>
      <c r="E42" s="14">
        <f t="shared" si="0"/>
        <v>-2</v>
      </c>
      <c r="F42" s="23">
        <f t="shared" si="5"/>
        <v>0.83333333333333337</v>
      </c>
    </row>
    <row r="43" spans="1:6" ht="18.75" customHeight="1">
      <c r="A43" s="2">
        <v>36</v>
      </c>
      <c r="B43" s="4" t="s">
        <v>11</v>
      </c>
      <c r="C43" s="14">
        <v>122.5</v>
      </c>
      <c r="D43" s="14">
        <v>149.6</v>
      </c>
      <c r="E43" s="14">
        <f t="shared" si="0"/>
        <v>27.099999999999994</v>
      </c>
      <c r="F43" s="23">
        <f t="shared" si="5"/>
        <v>1.2212244897959184</v>
      </c>
    </row>
    <row r="44" spans="1:6" ht="18.75" customHeight="1">
      <c r="A44" s="2">
        <v>37</v>
      </c>
      <c r="B44" s="4" t="s">
        <v>12</v>
      </c>
      <c r="C44" s="14">
        <v>0.3</v>
      </c>
      <c r="D44" s="14">
        <v>0.3</v>
      </c>
      <c r="E44" s="14">
        <f t="shared" si="0"/>
        <v>0</v>
      </c>
      <c r="F44" s="23">
        <f t="shared" si="5"/>
        <v>1</v>
      </c>
    </row>
    <row r="45" spans="1:6" ht="18.75">
      <c r="A45" s="2">
        <v>38</v>
      </c>
      <c r="B45" s="4" t="s">
        <v>22</v>
      </c>
      <c r="C45" s="14">
        <v>19</v>
      </c>
      <c r="D45" s="14">
        <v>14</v>
      </c>
      <c r="E45" s="14">
        <f t="shared" si="0"/>
        <v>-5</v>
      </c>
      <c r="F45" s="23">
        <f t="shared" si="5"/>
        <v>0.73684210526315785</v>
      </c>
    </row>
    <row r="46" spans="1:6" ht="18.75">
      <c r="A46" s="2">
        <v>39</v>
      </c>
      <c r="B46" s="4" t="s">
        <v>23</v>
      </c>
      <c r="C46" s="14">
        <v>13913</v>
      </c>
      <c r="D46" s="14">
        <v>10352</v>
      </c>
      <c r="E46" s="14">
        <f t="shared" si="0"/>
        <v>-3561</v>
      </c>
      <c r="F46" s="23">
        <f t="shared" si="5"/>
        <v>0.74405232516351616</v>
      </c>
    </row>
    <row r="47" spans="1:6" ht="18.75">
      <c r="A47" s="2">
        <v>40</v>
      </c>
      <c r="B47" s="4" t="s">
        <v>24</v>
      </c>
      <c r="C47" s="14">
        <v>78726</v>
      </c>
      <c r="D47" s="14">
        <v>79320</v>
      </c>
      <c r="E47" s="14">
        <f t="shared" si="0"/>
        <v>594</v>
      </c>
      <c r="F47" s="23">
        <f t="shared" si="5"/>
        <v>1.0075451566191602</v>
      </c>
    </row>
    <row r="48" spans="1:6" ht="18.75">
      <c r="A48" s="2"/>
      <c r="B48" s="4"/>
      <c r="C48" s="2"/>
      <c r="D48" s="2"/>
      <c r="E48" s="3"/>
      <c r="F48" s="3"/>
    </row>
    <row r="49" spans="1:6" ht="20.25" customHeight="1">
      <c r="A49" s="33" t="s">
        <v>27</v>
      </c>
      <c r="B49" s="33"/>
      <c r="C49" s="33"/>
      <c r="D49" s="33"/>
      <c r="E49" s="33"/>
      <c r="F49" s="21"/>
    </row>
    <row r="50" spans="1:6" ht="30.75" customHeight="1">
      <c r="A50" s="38" t="s">
        <v>39</v>
      </c>
      <c r="B50" s="38"/>
      <c r="C50" s="38"/>
      <c r="D50" s="38"/>
      <c r="E50" s="38"/>
      <c r="F50" s="38"/>
    </row>
    <row r="51" spans="1:6" ht="99" customHeight="1">
      <c r="A51" s="38"/>
      <c r="B51" s="38"/>
      <c r="C51" s="38"/>
      <c r="D51" s="38"/>
      <c r="E51" s="38"/>
      <c r="F51" s="38"/>
    </row>
    <row r="52" spans="1:6" ht="18.75" hidden="1" customHeight="1">
      <c r="A52" s="38"/>
      <c r="B52" s="38"/>
      <c r="C52" s="38"/>
      <c r="D52" s="38"/>
      <c r="E52" s="38"/>
      <c r="F52" s="38"/>
    </row>
    <row r="53" spans="1:6" ht="14.45" hidden="1" customHeight="1">
      <c r="A53" s="38"/>
      <c r="B53" s="38"/>
      <c r="C53" s="38"/>
      <c r="D53" s="38"/>
      <c r="E53" s="38"/>
      <c r="F53" s="38"/>
    </row>
    <row r="54" spans="1:6" ht="14.45" hidden="1" customHeight="1">
      <c r="A54" s="38"/>
      <c r="B54" s="38"/>
      <c r="C54" s="38"/>
      <c r="D54" s="38"/>
      <c r="E54" s="38"/>
      <c r="F54" s="38"/>
    </row>
    <row r="55" spans="1:6" ht="14.45" hidden="1" customHeight="1">
      <c r="A55" s="38"/>
      <c r="B55" s="38"/>
      <c r="C55" s="38"/>
      <c r="D55" s="38"/>
      <c r="E55" s="38"/>
      <c r="F55" s="38"/>
    </row>
    <row r="56" spans="1:6" ht="35.25" customHeight="1">
      <c r="A56" s="24" t="s">
        <v>35</v>
      </c>
      <c r="B56" s="24"/>
      <c r="C56" s="24"/>
      <c r="D56" s="24"/>
      <c r="E56" s="24"/>
      <c r="F56" s="16"/>
    </row>
    <row r="57" spans="1:6" ht="84.75" customHeight="1">
      <c r="A57" s="25" t="s">
        <v>33</v>
      </c>
      <c r="B57" s="25"/>
      <c r="C57" s="25"/>
      <c r="D57" s="25"/>
      <c r="E57" s="39" t="s">
        <v>37</v>
      </c>
      <c r="F57" s="39"/>
    </row>
    <row r="58" spans="1:6" ht="96.6" customHeight="1">
      <c r="A58" s="25" t="s">
        <v>32</v>
      </c>
      <c r="B58" s="25"/>
      <c r="C58" s="25"/>
      <c r="D58" s="25"/>
      <c r="E58" s="39" t="s">
        <v>34</v>
      </c>
      <c r="F58" s="39"/>
    </row>
    <row r="59" spans="1:6" ht="18.75">
      <c r="A59" s="1"/>
      <c r="B59" s="1"/>
      <c r="C59" s="1"/>
      <c r="D59" s="1"/>
      <c r="E59" s="1"/>
      <c r="F59" s="1"/>
    </row>
    <row r="60" spans="1:6" ht="18.75">
      <c r="A60" s="1"/>
      <c r="B60" s="1"/>
      <c r="C60" s="1"/>
      <c r="D60" s="1"/>
      <c r="E60" s="1"/>
      <c r="F60" s="1"/>
    </row>
    <row r="61" spans="1:6" ht="18.75">
      <c r="A61" s="1"/>
      <c r="B61" s="1"/>
      <c r="C61" s="1"/>
      <c r="D61" s="1"/>
      <c r="E61" s="1"/>
      <c r="F61" s="1"/>
    </row>
    <row r="62" spans="1:6" ht="18.75">
      <c r="A62" s="1"/>
      <c r="B62" s="1"/>
      <c r="C62" s="1"/>
      <c r="D62" s="1"/>
      <c r="E62" s="1"/>
      <c r="F62" s="1"/>
    </row>
    <row r="63" spans="1:6" ht="18.75">
      <c r="A63" s="1"/>
      <c r="B63" s="1"/>
      <c r="C63" s="1"/>
      <c r="D63" s="1"/>
      <c r="E63" s="1"/>
      <c r="F63" s="1"/>
    </row>
    <row r="64" spans="1:6" ht="18.75">
      <c r="A64" s="1"/>
      <c r="B64" s="1"/>
      <c r="C64" s="1"/>
      <c r="D64" s="1"/>
      <c r="E64" s="1"/>
      <c r="F64" s="1"/>
    </row>
    <row r="65" spans="1:6" ht="18.75">
      <c r="A65" s="1"/>
      <c r="B65" s="1"/>
      <c r="C65" s="1"/>
      <c r="D65" s="1"/>
      <c r="E65" s="1"/>
      <c r="F65" s="1"/>
    </row>
    <row r="66" spans="1:6" ht="18.75">
      <c r="A66" s="1"/>
      <c r="B66" s="1"/>
      <c r="C66" s="1"/>
      <c r="D66" s="1"/>
      <c r="E66" s="1"/>
      <c r="F66" s="1"/>
    </row>
    <row r="67" spans="1:6" ht="18.75">
      <c r="A67" s="1"/>
      <c r="B67" s="1"/>
      <c r="C67" s="1"/>
      <c r="D67" s="1"/>
      <c r="E67" s="1"/>
      <c r="F67" s="1"/>
    </row>
    <row r="68" spans="1:6" ht="18.75">
      <c r="A68" s="1"/>
      <c r="B68" s="1"/>
      <c r="C68" s="1"/>
      <c r="D68" s="1"/>
      <c r="E68" s="1"/>
      <c r="F68" s="1"/>
    </row>
    <row r="69" spans="1:6" ht="18.75">
      <c r="A69" s="1"/>
      <c r="B69" s="1"/>
      <c r="C69" s="1"/>
      <c r="D69" s="1"/>
      <c r="E69" s="1"/>
      <c r="F69" s="1"/>
    </row>
    <row r="70" spans="1:6" ht="18.75">
      <c r="A70" s="1"/>
      <c r="B70" s="1"/>
      <c r="C70" s="1"/>
      <c r="D70" s="1"/>
      <c r="E70" s="1"/>
      <c r="F70" s="1"/>
    </row>
    <row r="71" spans="1:6" ht="18.75">
      <c r="A71" s="1"/>
      <c r="B71" s="1"/>
      <c r="C71" s="1"/>
      <c r="D71" s="1"/>
      <c r="E71" s="1"/>
      <c r="F71" s="1"/>
    </row>
    <row r="72" spans="1:6" ht="18.75">
      <c r="A72" s="1"/>
      <c r="B72" s="1"/>
      <c r="C72" s="1"/>
      <c r="D72" s="1"/>
      <c r="E72" s="1"/>
      <c r="F72" s="1"/>
    </row>
    <row r="73" spans="1:6" ht="18.75">
      <c r="A73" s="1"/>
      <c r="B73" s="1"/>
      <c r="C73" s="1"/>
      <c r="D73" s="1"/>
      <c r="E73" s="1"/>
      <c r="F73" s="1"/>
    </row>
    <row r="74" spans="1:6" ht="18.75">
      <c r="A74" s="1"/>
      <c r="B74" s="1"/>
      <c r="C74" s="1"/>
      <c r="D74" s="1"/>
      <c r="E74" s="1"/>
      <c r="F74" s="1"/>
    </row>
    <row r="75" spans="1:6" ht="18.75">
      <c r="A75" s="1"/>
      <c r="B75" s="1"/>
      <c r="C75" s="1"/>
      <c r="D75" s="1"/>
      <c r="E75" s="1"/>
      <c r="F75" s="1"/>
    </row>
    <row r="76" spans="1:6" ht="18.75">
      <c r="A76" s="1"/>
      <c r="B76" s="1"/>
      <c r="C76" s="1"/>
      <c r="D76" s="1"/>
      <c r="E76" s="1"/>
      <c r="F76" s="1"/>
    </row>
    <row r="77" spans="1:6" ht="18.75">
      <c r="A77" s="1"/>
      <c r="B77" s="1"/>
      <c r="C77" s="1"/>
      <c r="D77" s="1"/>
      <c r="E77" s="1"/>
      <c r="F77" s="1"/>
    </row>
    <row r="78" spans="1:6" ht="18.75">
      <c r="A78" s="1"/>
      <c r="B78" s="1"/>
      <c r="C78" s="1"/>
      <c r="D78" s="1"/>
      <c r="E78" s="1"/>
      <c r="F78" s="1"/>
    </row>
    <row r="79" spans="1:6" ht="18.75">
      <c r="A79" s="1"/>
      <c r="B79" s="1"/>
      <c r="C79" s="1"/>
      <c r="D79" s="1"/>
      <c r="E79" s="1"/>
      <c r="F79" s="1"/>
    </row>
    <row r="80" spans="1:6" ht="18.75">
      <c r="A80" s="1"/>
      <c r="B80" s="1"/>
      <c r="C80" s="1"/>
      <c r="D80" s="1"/>
      <c r="E80" s="1"/>
      <c r="F80" s="1"/>
    </row>
    <row r="81" spans="1:6" ht="18.75">
      <c r="A81" s="1"/>
      <c r="B81" s="1"/>
      <c r="C81" s="1"/>
      <c r="D81" s="1"/>
      <c r="E81" s="1"/>
      <c r="F81" s="1"/>
    </row>
    <row r="82" spans="1:6" ht="18.75">
      <c r="A82" s="1"/>
      <c r="B82" s="1"/>
      <c r="C82" s="1"/>
      <c r="D82" s="1"/>
      <c r="E82" s="1"/>
      <c r="F82" s="1"/>
    </row>
    <row r="83" spans="1:6" ht="18.75">
      <c r="A83" s="1"/>
      <c r="B83" s="1"/>
      <c r="C83" s="1"/>
      <c r="D83" s="1"/>
      <c r="E83" s="1"/>
      <c r="F83" s="1"/>
    </row>
    <row r="84" spans="1:6" ht="18.75">
      <c r="A84" s="1"/>
      <c r="B84" s="1"/>
      <c r="C84" s="1"/>
      <c r="D84" s="1"/>
      <c r="E84" s="1"/>
      <c r="F84" s="1"/>
    </row>
    <row r="85" spans="1:6" ht="18.75">
      <c r="A85" s="1"/>
      <c r="B85" s="1"/>
      <c r="C85" s="1"/>
      <c r="D85" s="1"/>
      <c r="E85" s="1"/>
      <c r="F85" s="1"/>
    </row>
    <row r="86" spans="1:6" ht="18.75">
      <c r="A86" s="1"/>
      <c r="B86" s="1"/>
      <c r="C86" s="1"/>
      <c r="D86" s="1"/>
      <c r="E86" s="1"/>
      <c r="F86" s="1"/>
    </row>
    <row r="87" spans="1:6" ht="18.75">
      <c r="A87" s="1"/>
      <c r="B87" s="1"/>
      <c r="C87" s="1"/>
      <c r="D87" s="1"/>
      <c r="E87" s="1"/>
      <c r="F87" s="1"/>
    </row>
    <row r="88" spans="1:6" ht="18.75">
      <c r="A88" s="1"/>
      <c r="B88" s="1"/>
      <c r="C88" s="1"/>
      <c r="D88" s="1"/>
      <c r="E88" s="1"/>
      <c r="F88" s="1"/>
    </row>
    <row r="89" spans="1:6" ht="18.75">
      <c r="A89" s="1"/>
      <c r="B89" s="1"/>
      <c r="C89" s="1"/>
      <c r="D89" s="1"/>
      <c r="E89" s="1"/>
      <c r="F89" s="1"/>
    </row>
    <row r="90" spans="1:6" ht="18.75">
      <c r="A90" s="1"/>
      <c r="B90" s="1"/>
      <c r="C90" s="1"/>
      <c r="D90" s="1"/>
      <c r="E90" s="1"/>
      <c r="F90" s="1"/>
    </row>
    <row r="91" spans="1:6" ht="18.75">
      <c r="A91" s="1"/>
      <c r="B91" s="1"/>
      <c r="C91" s="1"/>
      <c r="D91" s="1"/>
      <c r="E91" s="1"/>
      <c r="F91" s="1"/>
    </row>
    <row r="92" spans="1:6" ht="18.75">
      <c r="A92" s="1"/>
      <c r="B92" s="1"/>
      <c r="C92" s="1"/>
      <c r="D92" s="1"/>
      <c r="E92" s="1"/>
      <c r="F92" s="1"/>
    </row>
    <row r="93" spans="1:6" ht="18.75">
      <c r="A93" s="1"/>
      <c r="B93" s="1"/>
      <c r="C93" s="1"/>
      <c r="D93" s="1"/>
      <c r="E93" s="1"/>
      <c r="F93" s="1"/>
    </row>
    <row r="94" spans="1:6" ht="18.75">
      <c r="A94" s="1"/>
      <c r="B94" s="1"/>
      <c r="C94" s="1"/>
      <c r="D94" s="1"/>
      <c r="E94" s="1"/>
      <c r="F94" s="1"/>
    </row>
    <row r="95" spans="1:6" ht="18.75">
      <c r="A95" s="1"/>
      <c r="B95" s="1"/>
      <c r="C95" s="1"/>
      <c r="D95" s="1"/>
      <c r="E95" s="1"/>
      <c r="F95" s="1"/>
    </row>
    <row r="96" spans="1:6" ht="18.75">
      <c r="A96" s="1"/>
      <c r="B96" s="1"/>
      <c r="C96" s="1"/>
      <c r="D96" s="1"/>
      <c r="E96" s="1"/>
      <c r="F96" s="1"/>
    </row>
    <row r="97" spans="1:6" ht="18.75">
      <c r="A97" s="1"/>
      <c r="B97" s="1"/>
      <c r="C97" s="1"/>
      <c r="D97" s="1"/>
      <c r="E97" s="1"/>
      <c r="F97" s="1"/>
    </row>
    <row r="98" spans="1:6" ht="18.75">
      <c r="A98" s="1"/>
      <c r="B98" s="1"/>
      <c r="C98" s="1"/>
      <c r="D98" s="1"/>
      <c r="E98" s="1"/>
      <c r="F98" s="1"/>
    </row>
    <row r="99" spans="1:6" ht="18.75">
      <c r="A99" s="1"/>
      <c r="B99" s="1"/>
      <c r="C99" s="1"/>
      <c r="D99" s="1"/>
      <c r="E99" s="1"/>
      <c r="F99" s="1"/>
    </row>
    <row r="100" spans="1:6" ht="18.75">
      <c r="A100" s="1"/>
      <c r="B100" s="1"/>
      <c r="C100" s="1"/>
      <c r="D100" s="1"/>
      <c r="E100" s="1"/>
      <c r="F100" s="1"/>
    </row>
    <row r="101" spans="1:6" ht="18.75">
      <c r="A101" s="1"/>
      <c r="B101" s="1"/>
      <c r="C101" s="1"/>
      <c r="D101" s="1"/>
      <c r="E101" s="1"/>
      <c r="F101" s="1"/>
    </row>
    <row r="102" spans="1:6" ht="18.75">
      <c r="A102" s="1"/>
      <c r="B102" s="1"/>
      <c r="C102" s="1"/>
      <c r="D102" s="1"/>
      <c r="E102" s="1"/>
      <c r="F102" s="1"/>
    </row>
    <row r="103" spans="1:6" ht="18.75">
      <c r="A103" s="1"/>
      <c r="B103" s="1"/>
      <c r="C103" s="1"/>
      <c r="D103" s="1"/>
      <c r="E103" s="1"/>
      <c r="F103" s="1"/>
    </row>
    <row r="104" spans="1:6" ht="18.75">
      <c r="A104" s="1"/>
      <c r="B104" s="1"/>
      <c r="C104" s="1"/>
      <c r="D104" s="1"/>
      <c r="E104" s="1"/>
      <c r="F104" s="1"/>
    </row>
    <row r="105" spans="1:6" ht="18.75">
      <c r="A105" s="1"/>
      <c r="B105" s="1"/>
      <c r="C105" s="1"/>
      <c r="D105" s="1"/>
      <c r="E105" s="1"/>
      <c r="F105" s="1"/>
    </row>
    <row r="106" spans="1:6" ht="18.75">
      <c r="A106" s="1"/>
      <c r="B106" s="1"/>
      <c r="C106" s="1"/>
      <c r="D106" s="1"/>
      <c r="E106" s="1"/>
      <c r="F106" s="1"/>
    </row>
    <row r="107" spans="1:6" ht="18.75">
      <c r="A107" s="1"/>
      <c r="B107" s="1"/>
      <c r="C107" s="1"/>
      <c r="D107" s="1"/>
      <c r="E107" s="1"/>
      <c r="F107" s="1"/>
    </row>
    <row r="108" spans="1:6" ht="18.75">
      <c r="A108" s="1"/>
      <c r="B108" s="1"/>
      <c r="C108" s="1"/>
      <c r="D108" s="1"/>
      <c r="E108" s="1"/>
      <c r="F108" s="1"/>
    </row>
    <row r="109" spans="1:6" ht="18.75">
      <c r="A109" s="1"/>
      <c r="B109" s="1"/>
      <c r="C109" s="1"/>
      <c r="D109" s="1"/>
      <c r="E109" s="1"/>
      <c r="F109" s="1"/>
    </row>
    <row r="110" spans="1:6" ht="18.75">
      <c r="A110" s="1"/>
      <c r="B110" s="1"/>
      <c r="C110" s="1"/>
      <c r="D110" s="1"/>
      <c r="E110" s="1"/>
      <c r="F110" s="1"/>
    </row>
    <row r="111" spans="1:6" ht="18.75">
      <c r="A111" s="1"/>
      <c r="B111" s="1"/>
      <c r="C111" s="1"/>
      <c r="D111" s="1"/>
      <c r="E111" s="1"/>
      <c r="F111" s="1"/>
    </row>
    <row r="112" spans="1:6" ht="18.75">
      <c r="A112" s="1"/>
      <c r="B112" s="1"/>
      <c r="C112" s="1"/>
      <c r="D112" s="1"/>
      <c r="E112" s="1"/>
      <c r="F112" s="1"/>
    </row>
    <row r="113" spans="1:6" ht="18.75">
      <c r="A113" s="1"/>
      <c r="B113" s="1"/>
      <c r="C113" s="1"/>
      <c r="D113" s="1"/>
      <c r="E113" s="1"/>
      <c r="F113" s="1"/>
    </row>
    <row r="114" spans="1:6" ht="18.75">
      <c r="A114" s="1"/>
      <c r="B114" s="1"/>
      <c r="C114" s="1"/>
      <c r="D114" s="1"/>
      <c r="E114" s="1"/>
      <c r="F114" s="1"/>
    </row>
    <row r="115" spans="1:6" ht="18.75">
      <c r="A115" s="1"/>
      <c r="B115" s="1"/>
      <c r="C115" s="1"/>
      <c r="D115" s="1"/>
      <c r="E115" s="1"/>
      <c r="F115" s="1"/>
    </row>
    <row r="116" spans="1:6" ht="18.75">
      <c r="A116" s="1"/>
      <c r="B116" s="1"/>
      <c r="C116" s="1"/>
      <c r="D116" s="1"/>
      <c r="E116" s="1"/>
      <c r="F116" s="1"/>
    </row>
    <row r="117" spans="1:6" ht="18.75">
      <c r="A117" s="1"/>
      <c r="B117" s="1"/>
      <c r="C117" s="1"/>
      <c r="D117" s="1"/>
      <c r="E117" s="1"/>
      <c r="F117" s="1"/>
    </row>
    <row r="118" spans="1:6" ht="18.75">
      <c r="A118" s="1"/>
      <c r="B118" s="1"/>
      <c r="C118" s="1"/>
      <c r="D118" s="1"/>
      <c r="E118" s="1"/>
      <c r="F118" s="1"/>
    </row>
    <row r="119" spans="1:6" ht="18.75">
      <c r="A119" s="1"/>
      <c r="B119" s="1"/>
      <c r="C119" s="1"/>
      <c r="D119" s="1"/>
      <c r="E119" s="1"/>
      <c r="F119" s="1"/>
    </row>
    <row r="120" spans="1:6" ht="18.75">
      <c r="A120" s="1"/>
      <c r="B120" s="1"/>
      <c r="C120" s="1"/>
      <c r="D120" s="1"/>
      <c r="E120" s="1"/>
      <c r="F120" s="1"/>
    </row>
    <row r="121" spans="1:6" ht="18.75">
      <c r="A121" s="1"/>
      <c r="B121" s="1"/>
      <c r="C121" s="1"/>
      <c r="D121" s="1"/>
      <c r="E121" s="1"/>
      <c r="F121" s="1"/>
    </row>
    <row r="122" spans="1:6" ht="18.75">
      <c r="A122" s="1"/>
      <c r="B122" s="1"/>
      <c r="C122" s="1"/>
      <c r="D122" s="1"/>
      <c r="E122" s="1"/>
      <c r="F122" s="1"/>
    </row>
    <row r="123" spans="1:6" ht="18.75">
      <c r="A123" s="1"/>
      <c r="B123" s="1"/>
      <c r="C123" s="1"/>
      <c r="D123" s="1"/>
      <c r="E123" s="1"/>
      <c r="F123" s="1"/>
    </row>
    <row r="124" spans="1:6" ht="18.75">
      <c r="A124" s="1"/>
      <c r="B124" s="1"/>
      <c r="C124" s="1"/>
      <c r="D124" s="1"/>
      <c r="E124" s="1"/>
      <c r="F124" s="1"/>
    </row>
    <row r="125" spans="1:6" ht="18.75">
      <c r="A125" s="1"/>
      <c r="B125" s="1"/>
      <c r="C125" s="1"/>
      <c r="D125" s="1"/>
      <c r="E125" s="1"/>
      <c r="F125" s="1"/>
    </row>
    <row r="126" spans="1:6" ht="18.75">
      <c r="A126" s="1"/>
      <c r="B126" s="1"/>
      <c r="C126" s="1"/>
      <c r="D126" s="1"/>
      <c r="E126" s="1"/>
      <c r="F126" s="1"/>
    </row>
    <row r="127" spans="1:6" ht="18.75">
      <c r="A127" s="1"/>
      <c r="B127" s="1"/>
      <c r="C127" s="1"/>
      <c r="D127" s="1"/>
      <c r="E127" s="1"/>
      <c r="F127" s="1"/>
    </row>
    <row r="128" spans="1:6" ht="18.75">
      <c r="A128" s="1"/>
      <c r="B128" s="1"/>
      <c r="C128" s="1"/>
      <c r="D128" s="1"/>
      <c r="E128" s="1"/>
      <c r="F128" s="1"/>
    </row>
    <row r="129" spans="1:6" ht="18.75">
      <c r="A129" s="1"/>
      <c r="B129" s="1"/>
      <c r="C129" s="1"/>
      <c r="D129" s="1"/>
      <c r="E129" s="1"/>
      <c r="F129" s="1"/>
    </row>
    <row r="130" spans="1:6" ht="18.75">
      <c r="A130" s="1"/>
      <c r="B130" s="1"/>
      <c r="C130" s="1"/>
      <c r="D130" s="1"/>
      <c r="E130" s="1"/>
      <c r="F130" s="1"/>
    </row>
    <row r="131" spans="1:6" ht="18.75">
      <c r="A131" s="1"/>
      <c r="B131" s="1"/>
      <c r="C131" s="1"/>
      <c r="D131" s="1"/>
      <c r="E131" s="1"/>
      <c r="F131" s="1"/>
    </row>
    <row r="132" spans="1:6" ht="18.75">
      <c r="A132" s="1"/>
      <c r="B132" s="1"/>
      <c r="C132" s="1"/>
      <c r="D132" s="1"/>
      <c r="E132" s="1"/>
      <c r="F132" s="1"/>
    </row>
    <row r="133" spans="1:6" ht="18.75">
      <c r="A133" s="1"/>
      <c r="B133" s="1"/>
      <c r="C133" s="1"/>
      <c r="D133" s="1"/>
      <c r="E133" s="1"/>
      <c r="F133" s="1"/>
    </row>
    <row r="134" spans="1:6" ht="18.75">
      <c r="A134" s="1"/>
      <c r="B134" s="1"/>
      <c r="C134" s="1"/>
      <c r="D134" s="1"/>
      <c r="E134" s="1"/>
      <c r="F134" s="1"/>
    </row>
    <row r="135" spans="1:6" ht="18.75">
      <c r="A135" s="1"/>
      <c r="B135" s="1"/>
      <c r="C135" s="1"/>
      <c r="D135" s="1"/>
      <c r="E135" s="1"/>
      <c r="F135" s="1"/>
    </row>
    <row r="136" spans="1:6" ht="18.75">
      <c r="A136" s="1"/>
      <c r="B136" s="1"/>
      <c r="C136" s="1"/>
      <c r="D136" s="1"/>
      <c r="E136" s="1"/>
      <c r="F136" s="1"/>
    </row>
    <row r="137" spans="1:6" ht="18.75">
      <c r="A137" s="1"/>
      <c r="B137" s="1"/>
      <c r="C137" s="1"/>
      <c r="D137" s="1"/>
      <c r="E137" s="1"/>
      <c r="F137" s="1"/>
    </row>
    <row r="138" spans="1:6" ht="18.75">
      <c r="A138" s="1"/>
      <c r="B138" s="1"/>
      <c r="C138" s="1"/>
      <c r="D138" s="1"/>
      <c r="E138" s="1"/>
      <c r="F138" s="1"/>
    </row>
    <row r="139" spans="1:6" ht="18.75">
      <c r="A139" s="1"/>
      <c r="B139" s="1"/>
      <c r="C139" s="1"/>
      <c r="D139" s="1"/>
      <c r="E139" s="1"/>
      <c r="F139" s="1"/>
    </row>
    <row r="140" spans="1:6" ht="18.75">
      <c r="A140" s="1"/>
      <c r="B140" s="1"/>
      <c r="C140" s="1"/>
      <c r="D140" s="1"/>
      <c r="E140" s="1"/>
      <c r="F140" s="1"/>
    </row>
    <row r="141" spans="1:6" ht="18.75">
      <c r="A141" s="1"/>
      <c r="B141" s="1"/>
      <c r="C141" s="1"/>
      <c r="D141" s="1"/>
      <c r="E141" s="1"/>
      <c r="F141" s="1"/>
    </row>
    <row r="142" spans="1:6" ht="18.75">
      <c r="A142" s="1"/>
      <c r="B142" s="1"/>
      <c r="C142" s="1"/>
      <c r="D142" s="1"/>
      <c r="E142" s="1"/>
      <c r="F142" s="1"/>
    </row>
    <row r="143" spans="1:6" ht="18.75">
      <c r="A143" s="1"/>
      <c r="B143" s="1"/>
      <c r="C143" s="1"/>
      <c r="D143" s="1"/>
      <c r="E143" s="1"/>
      <c r="F143" s="1"/>
    </row>
    <row r="144" spans="1:6" ht="18.75">
      <c r="A144" s="1"/>
      <c r="B144" s="1"/>
      <c r="C144" s="1"/>
      <c r="D144" s="1"/>
      <c r="E144" s="1"/>
      <c r="F144" s="1"/>
    </row>
    <row r="145" spans="1:6" ht="18.75">
      <c r="A145" s="1"/>
      <c r="B145" s="1"/>
      <c r="C145" s="1"/>
      <c r="D145" s="1"/>
      <c r="E145" s="1"/>
      <c r="F145" s="1"/>
    </row>
    <row r="146" spans="1:6" ht="18.75">
      <c r="A146" s="1"/>
      <c r="B146" s="1"/>
      <c r="C146" s="1"/>
      <c r="D146" s="1"/>
      <c r="E146" s="1"/>
      <c r="F146" s="1"/>
    </row>
    <row r="147" spans="1:6" ht="18.75">
      <c r="A147" s="1"/>
      <c r="B147" s="1"/>
      <c r="C147" s="1"/>
      <c r="D147" s="1"/>
      <c r="E147" s="1"/>
      <c r="F147" s="1"/>
    </row>
    <row r="148" spans="1:6" ht="18.75">
      <c r="A148" s="1"/>
      <c r="B148" s="1"/>
      <c r="C148" s="1"/>
      <c r="D148" s="1"/>
      <c r="E148" s="1"/>
      <c r="F148" s="1"/>
    </row>
    <row r="149" spans="1:6" ht="18.75">
      <c r="A149" s="1"/>
      <c r="B149" s="1"/>
      <c r="C149" s="1"/>
      <c r="D149" s="1"/>
      <c r="E149" s="1"/>
      <c r="F149" s="1"/>
    </row>
    <row r="150" spans="1:6" ht="18.75">
      <c r="A150" s="1"/>
      <c r="B150" s="1"/>
      <c r="C150" s="1"/>
      <c r="D150" s="1"/>
      <c r="E150" s="1"/>
      <c r="F150" s="1"/>
    </row>
    <row r="151" spans="1:6" ht="18.75">
      <c r="A151" s="1"/>
      <c r="B151" s="1"/>
      <c r="C151" s="1"/>
      <c r="D151" s="1"/>
      <c r="E151" s="1"/>
      <c r="F151" s="1"/>
    </row>
    <row r="152" spans="1:6" ht="18.75">
      <c r="A152" s="1"/>
      <c r="B152" s="1"/>
      <c r="C152" s="1"/>
      <c r="D152" s="1"/>
      <c r="E152" s="1"/>
      <c r="F152" s="1"/>
    </row>
    <row r="153" spans="1:6" ht="18.75">
      <c r="A153" s="1"/>
      <c r="B153" s="1"/>
      <c r="C153" s="1"/>
      <c r="D153" s="1"/>
      <c r="E153" s="1"/>
      <c r="F153" s="1"/>
    </row>
    <row r="154" spans="1:6" ht="18.75">
      <c r="A154" s="1"/>
      <c r="B154" s="1"/>
      <c r="C154" s="1"/>
      <c r="D154" s="1"/>
      <c r="E154" s="1"/>
      <c r="F154" s="1"/>
    </row>
    <row r="155" spans="1:6" ht="18.75">
      <c r="A155" s="1"/>
      <c r="B155" s="1"/>
      <c r="C155" s="1"/>
      <c r="D155" s="1"/>
      <c r="E155" s="1"/>
      <c r="F155" s="1"/>
    </row>
    <row r="156" spans="1:6" ht="18.75">
      <c r="A156" s="1"/>
      <c r="B156" s="1"/>
      <c r="C156" s="1"/>
      <c r="D156" s="1"/>
      <c r="E156" s="1"/>
      <c r="F156" s="1"/>
    </row>
    <row r="157" spans="1:6" ht="18.75">
      <c r="A157" s="1"/>
      <c r="B157" s="1"/>
      <c r="C157" s="1"/>
      <c r="D157" s="1"/>
      <c r="E157" s="1"/>
      <c r="F157" s="1"/>
    </row>
    <row r="158" spans="1:6" ht="18.75">
      <c r="A158" s="1"/>
      <c r="B158" s="1"/>
      <c r="C158" s="1"/>
      <c r="D158" s="1"/>
      <c r="E158" s="1"/>
      <c r="F158" s="1"/>
    </row>
    <row r="159" spans="1:6" ht="18.75">
      <c r="A159" s="1"/>
      <c r="B159" s="1"/>
      <c r="C159" s="1"/>
      <c r="D159" s="1"/>
      <c r="E159" s="1"/>
      <c r="F159" s="1"/>
    </row>
    <row r="160" spans="1:6" ht="18.75">
      <c r="A160" s="1"/>
      <c r="B160" s="1"/>
      <c r="C160" s="1"/>
      <c r="D160" s="1"/>
      <c r="E160" s="1"/>
      <c r="F160" s="1"/>
    </row>
    <row r="161" spans="1:6" ht="18.75">
      <c r="A161" s="1"/>
      <c r="B161" s="1"/>
      <c r="C161" s="1"/>
      <c r="D161" s="1"/>
      <c r="E161" s="1"/>
      <c r="F161" s="1"/>
    </row>
    <row r="162" spans="1:6" ht="18.75">
      <c r="A162" s="1"/>
      <c r="B162" s="1"/>
      <c r="C162" s="1"/>
      <c r="D162" s="1"/>
      <c r="E162" s="1"/>
      <c r="F162" s="1"/>
    </row>
    <row r="163" spans="1:6" ht="18.75">
      <c r="A163" s="1"/>
      <c r="B163" s="1"/>
      <c r="C163" s="1"/>
      <c r="D163" s="1"/>
      <c r="E163" s="1"/>
      <c r="F163" s="1"/>
    </row>
    <row r="164" spans="1:6" ht="18.75">
      <c r="A164" s="1"/>
      <c r="B164" s="1"/>
      <c r="C164" s="1"/>
      <c r="D164" s="1"/>
      <c r="E164" s="1"/>
      <c r="F164" s="1"/>
    </row>
    <row r="165" spans="1:6" ht="18.75">
      <c r="A165" s="1"/>
      <c r="B165" s="1"/>
      <c r="C165" s="1"/>
      <c r="D165" s="1"/>
      <c r="E165" s="1"/>
      <c r="F165" s="1"/>
    </row>
    <row r="166" spans="1:6" ht="18.75">
      <c r="A166" s="1"/>
      <c r="B166" s="1"/>
      <c r="C166" s="1"/>
      <c r="D166" s="1"/>
      <c r="E166" s="1"/>
      <c r="F166" s="1"/>
    </row>
    <row r="167" spans="1:6" ht="18.75">
      <c r="A167" s="1"/>
      <c r="B167" s="1"/>
      <c r="C167" s="1"/>
      <c r="D167" s="1"/>
      <c r="E167" s="1"/>
      <c r="F167" s="1"/>
    </row>
  </sheetData>
  <mergeCells count="12">
    <mergeCell ref="A56:E56"/>
    <mergeCell ref="A57:D57"/>
    <mergeCell ref="A58:D58"/>
    <mergeCell ref="A1:E1"/>
    <mergeCell ref="A4:E4"/>
    <mergeCell ref="A13:E13"/>
    <mergeCell ref="A24:E24"/>
    <mergeCell ref="A34:E34"/>
    <mergeCell ref="A49:E49"/>
    <mergeCell ref="A50:F55"/>
    <mergeCell ref="E57:F57"/>
    <mergeCell ref="E58:F58"/>
  </mergeCells>
  <pageMargins left="0.70866141732283472" right="0" top="0" bottom="0" header="0.31496062992125984" footer="0.31496062992125984"/>
  <pageSetup paperSize="9" scale="87" orientation="portrait" verticalDpi="0" r:id="rId1"/>
  <rowBreaks count="1" manualBreakCount="1">
    <brk id="3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70"/>
  <sheetViews>
    <sheetView view="pageBreakPreview" zoomScale="90" zoomScaleSheetLayoutView="90" workbookViewId="0">
      <selection activeCell="E5" sqref="E5"/>
    </sheetView>
  </sheetViews>
  <sheetFormatPr defaultRowHeight="15"/>
  <cols>
    <col min="1" max="1" width="8.85546875" customWidth="1"/>
    <col min="2" max="2" width="33.28515625" customWidth="1"/>
    <col min="3" max="4" width="16.140625" customWidth="1"/>
    <col min="5" max="5" width="17.5703125" customWidth="1"/>
    <col min="6" max="6" width="11" customWidth="1"/>
    <col min="7" max="7" width="10.28515625" customWidth="1"/>
  </cols>
  <sheetData>
    <row r="1" spans="1:5" ht="30" customHeight="1">
      <c r="A1" s="26" t="s">
        <v>13</v>
      </c>
      <c r="B1" s="26"/>
      <c r="C1" s="26"/>
      <c r="D1" s="26"/>
      <c r="E1" s="26"/>
    </row>
    <row r="2" spans="1:5">
      <c r="E2" s="6"/>
    </row>
    <row r="3" spans="1:5" ht="42" customHeight="1">
      <c r="A3" s="9" t="s">
        <v>2</v>
      </c>
      <c r="B3" s="9" t="s">
        <v>10</v>
      </c>
      <c r="C3" s="9" t="s">
        <v>0</v>
      </c>
      <c r="D3" s="9" t="s">
        <v>1</v>
      </c>
      <c r="E3" s="10" t="s">
        <v>9</v>
      </c>
    </row>
    <row r="4" spans="1:5" ht="19.5" customHeight="1">
      <c r="A4" s="27" t="s">
        <v>14</v>
      </c>
      <c r="B4" s="28"/>
      <c r="C4" s="28"/>
      <c r="D4" s="28"/>
      <c r="E4" s="29"/>
    </row>
    <row r="5" spans="1:5" ht="22.5" customHeight="1">
      <c r="A5" s="2"/>
      <c r="B5" s="5" t="s">
        <v>4</v>
      </c>
      <c r="C5" s="2">
        <v>3061</v>
      </c>
      <c r="D5" s="2">
        <v>4889.3999999999996</v>
      </c>
      <c r="E5" s="2">
        <f>D5-C5</f>
        <v>1828.3999999999996</v>
      </c>
    </row>
    <row r="6" spans="1:5" ht="22.5" customHeight="1">
      <c r="A6" s="2"/>
      <c r="B6" s="3" t="s">
        <v>5</v>
      </c>
      <c r="C6" s="2">
        <v>3936.7</v>
      </c>
      <c r="D6" s="2">
        <v>6087.2</v>
      </c>
      <c r="E6" s="2">
        <f t="shared" ref="E6:E12" si="0">D6-C6</f>
        <v>2150.5</v>
      </c>
    </row>
    <row r="7" spans="1:5" ht="47.25" customHeight="1">
      <c r="A7" s="2"/>
      <c r="B7" s="4" t="s">
        <v>6</v>
      </c>
      <c r="C7" s="2">
        <f>C6-C5</f>
        <v>875.69999999999982</v>
      </c>
      <c r="D7" s="2">
        <f>D6-D5</f>
        <v>1197.8000000000002</v>
      </c>
      <c r="E7" s="2">
        <f t="shared" si="0"/>
        <v>322.10000000000036</v>
      </c>
    </row>
    <row r="8" spans="1:5" ht="22.5" customHeight="1">
      <c r="A8" s="7"/>
      <c r="B8" s="3" t="s">
        <v>3</v>
      </c>
      <c r="C8" s="2">
        <v>3930.5</v>
      </c>
      <c r="D8" s="2">
        <v>6082.4</v>
      </c>
      <c r="E8" s="2">
        <f t="shared" si="0"/>
        <v>2151.8999999999996</v>
      </c>
    </row>
    <row r="9" spans="1:5" ht="22.5" customHeight="1">
      <c r="A9" s="2"/>
      <c r="B9" s="4" t="s">
        <v>7</v>
      </c>
      <c r="C9" s="2">
        <v>61.75</v>
      </c>
      <c r="D9" s="2">
        <v>61.75</v>
      </c>
      <c r="E9" s="2">
        <f t="shared" si="0"/>
        <v>0</v>
      </c>
    </row>
    <row r="10" spans="1:5" ht="22.5" customHeight="1">
      <c r="A10" s="2"/>
      <c r="B10" s="4" t="s">
        <v>8</v>
      </c>
      <c r="C10" s="2">
        <v>56.25</v>
      </c>
      <c r="D10" s="2">
        <v>58.25</v>
      </c>
      <c r="E10" s="2">
        <f t="shared" si="0"/>
        <v>2</v>
      </c>
    </row>
    <row r="11" spans="1:5" ht="22.5" customHeight="1">
      <c r="A11" s="11"/>
      <c r="B11" s="4" t="s">
        <v>11</v>
      </c>
      <c r="C11" s="2">
        <v>58.6</v>
      </c>
      <c r="D11" s="2">
        <v>68.900000000000006</v>
      </c>
      <c r="E11" s="2">
        <f t="shared" si="0"/>
        <v>10.300000000000004</v>
      </c>
    </row>
    <row r="12" spans="1:5" ht="24" customHeight="1">
      <c r="A12" s="11"/>
      <c r="B12" s="4" t="s">
        <v>25</v>
      </c>
      <c r="C12" s="2">
        <v>2</v>
      </c>
      <c r="D12" s="2">
        <v>2</v>
      </c>
      <c r="E12" s="2">
        <f t="shared" si="0"/>
        <v>0</v>
      </c>
    </row>
    <row r="13" spans="1:5" ht="18.75" customHeight="1">
      <c r="A13" s="30" t="s">
        <v>15</v>
      </c>
      <c r="B13" s="31"/>
      <c r="C13" s="31"/>
      <c r="D13" s="31"/>
      <c r="E13" s="32"/>
    </row>
    <row r="14" spans="1:5" ht="21.75" customHeight="1">
      <c r="A14" s="12"/>
      <c r="B14" s="5" t="s">
        <v>4</v>
      </c>
      <c r="C14" s="8">
        <v>2800</v>
      </c>
      <c r="D14" s="8">
        <v>3256.6</v>
      </c>
      <c r="E14" s="8">
        <f>D14-C14</f>
        <v>456.59999999999991</v>
      </c>
    </row>
    <row r="15" spans="1:5" ht="21.75" customHeight="1">
      <c r="A15" s="12"/>
      <c r="B15" s="3" t="s">
        <v>5</v>
      </c>
      <c r="C15" s="8">
        <v>3438.7</v>
      </c>
      <c r="D15" s="8">
        <v>3504.8</v>
      </c>
      <c r="E15" s="8">
        <f t="shared" ref="E15:E23" si="1">D15-C15</f>
        <v>66.100000000000364</v>
      </c>
    </row>
    <row r="16" spans="1:5" ht="35.25" customHeight="1">
      <c r="A16" s="12"/>
      <c r="B16" s="4" t="s">
        <v>6</v>
      </c>
      <c r="C16" s="8">
        <f>C15-C14</f>
        <v>638.69999999999982</v>
      </c>
      <c r="D16" s="8">
        <f>D15-D14</f>
        <v>248.20000000000027</v>
      </c>
      <c r="E16" s="8">
        <f t="shared" si="1"/>
        <v>-390.49999999999955</v>
      </c>
    </row>
    <row r="17" spans="1:5" ht="20.25" customHeight="1">
      <c r="A17" s="12"/>
      <c r="B17" s="3" t="s">
        <v>3</v>
      </c>
      <c r="C17" s="8">
        <v>3436.5</v>
      </c>
      <c r="D17" s="8">
        <v>3504.5</v>
      </c>
      <c r="E17" s="8">
        <f t="shared" si="1"/>
        <v>68</v>
      </c>
    </row>
    <row r="18" spans="1:5" ht="18" customHeight="1">
      <c r="A18" s="2"/>
      <c r="B18" s="3" t="s">
        <v>7</v>
      </c>
      <c r="C18" s="2">
        <v>84.5</v>
      </c>
      <c r="D18" s="2">
        <v>84.5</v>
      </c>
      <c r="E18" s="8">
        <f t="shared" si="1"/>
        <v>0</v>
      </c>
    </row>
    <row r="19" spans="1:5" ht="20.25" customHeight="1">
      <c r="A19" s="2"/>
      <c r="B19" s="3" t="s">
        <v>8</v>
      </c>
      <c r="C19" s="2">
        <v>79</v>
      </c>
      <c r="D19" s="2">
        <v>77.25</v>
      </c>
      <c r="E19" s="8">
        <f t="shared" si="1"/>
        <v>-1.75</v>
      </c>
    </row>
    <row r="20" spans="1:5" ht="33.75" customHeight="1">
      <c r="A20" s="2"/>
      <c r="B20" s="4" t="s">
        <v>16</v>
      </c>
      <c r="C20" s="2">
        <v>672</v>
      </c>
      <c r="D20" s="2">
        <v>1125</v>
      </c>
      <c r="E20" s="8">
        <f t="shared" si="1"/>
        <v>453</v>
      </c>
    </row>
    <row r="21" spans="1:5" ht="37.5" customHeight="1">
      <c r="A21" s="2"/>
      <c r="B21" s="4" t="s">
        <v>17</v>
      </c>
      <c r="C21" s="2">
        <v>15</v>
      </c>
      <c r="D21" s="2">
        <v>19</v>
      </c>
      <c r="E21" s="8">
        <f t="shared" si="1"/>
        <v>4</v>
      </c>
    </row>
    <row r="22" spans="1:5" ht="20.25" customHeight="1">
      <c r="A22" s="2"/>
      <c r="B22" s="4" t="s">
        <v>11</v>
      </c>
      <c r="C22" s="2">
        <v>141.69999999999999</v>
      </c>
      <c r="D22" s="2">
        <v>137</v>
      </c>
      <c r="E22" s="8">
        <f t="shared" si="1"/>
        <v>-4.6999999999999886</v>
      </c>
    </row>
    <row r="23" spans="1:5" ht="20.25" customHeight="1">
      <c r="A23" s="2"/>
      <c r="B23" s="4" t="s">
        <v>25</v>
      </c>
      <c r="C23" s="2">
        <v>4.8</v>
      </c>
      <c r="D23" s="2">
        <v>1</v>
      </c>
      <c r="E23" s="8">
        <f t="shared" si="1"/>
        <v>-3.8</v>
      </c>
    </row>
    <row r="24" spans="1:5" ht="19.5" customHeight="1">
      <c r="A24" s="30" t="s">
        <v>18</v>
      </c>
      <c r="B24" s="31"/>
      <c r="C24" s="31"/>
      <c r="D24" s="31"/>
      <c r="E24" s="32"/>
    </row>
    <row r="25" spans="1:5" ht="21" customHeight="1">
      <c r="A25" s="8"/>
      <c r="B25" s="5" t="s">
        <v>4</v>
      </c>
      <c r="C25" s="8">
        <v>800</v>
      </c>
      <c r="D25" s="8">
        <v>866</v>
      </c>
      <c r="E25" s="8">
        <f>D25-C25</f>
        <v>66</v>
      </c>
    </row>
    <row r="26" spans="1:5" ht="21" customHeight="1">
      <c r="A26" s="8"/>
      <c r="B26" s="3" t="s">
        <v>5</v>
      </c>
      <c r="C26" s="8">
        <v>853.8</v>
      </c>
      <c r="D26" s="8">
        <v>915.7</v>
      </c>
      <c r="E26" s="8">
        <f>D26-C26</f>
        <v>61.900000000000091</v>
      </c>
    </row>
    <row r="27" spans="1:5" ht="45.75" customHeight="1">
      <c r="A27" s="2"/>
      <c r="B27" s="4" t="s">
        <v>6</v>
      </c>
      <c r="C27" s="2">
        <f>C26-C25</f>
        <v>53.799999999999955</v>
      </c>
      <c r="D27" s="2">
        <f>D26-D25</f>
        <v>49.700000000000045</v>
      </c>
      <c r="E27" s="8">
        <f t="shared" ref="E27:E33" si="2">D27-C27</f>
        <v>-4.0999999999999091</v>
      </c>
    </row>
    <row r="28" spans="1:5" ht="21" customHeight="1">
      <c r="A28" s="2"/>
      <c r="B28" s="3" t="s">
        <v>3</v>
      </c>
      <c r="C28" s="2">
        <v>853.5</v>
      </c>
      <c r="D28" s="2">
        <v>915.4</v>
      </c>
      <c r="E28" s="8">
        <f t="shared" si="2"/>
        <v>61.899999999999977</v>
      </c>
    </row>
    <row r="29" spans="1:5" ht="21" customHeight="1">
      <c r="A29" s="2"/>
      <c r="B29" s="3" t="s">
        <v>7</v>
      </c>
      <c r="C29" s="2">
        <v>14</v>
      </c>
      <c r="D29" s="2">
        <v>14</v>
      </c>
      <c r="E29" s="8">
        <f t="shared" si="2"/>
        <v>0</v>
      </c>
    </row>
    <row r="30" spans="1:5" ht="21" customHeight="1">
      <c r="A30" s="2"/>
      <c r="B30" s="3" t="s">
        <v>8</v>
      </c>
      <c r="C30" s="2">
        <v>14</v>
      </c>
      <c r="D30" s="2">
        <v>14</v>
      </c>
      <c r="E30" s="8">
        <f t="shared" si="2"/>
        <v>0</v>
      </c>
    </row>
    <row r="31" spans="1:5" ht="21" customHeight="1">
      <c r="A31" s="2"/>
      <c r="B31" s="4" t="s">
        <v>11</v>
      </c>
      <c r="C31" s="2">
        <v>66</v>
      </c>
      <c r="D31" s="2">
        <v>70</v>
      </c>
      <c r="E31" s="8">
        <f t="shared" si="2"/>
        <v>4</v>
      </c>
    </row>
    <row r="32" spans="1:5" ht="21" customHeight="1">
      <c r="A32" s="2"/>
      <c r="B32" s="4" t="s">
        <v>25</v>
      </c>
      <c r="C32" s="2">
        <v>0</v>
      </c>
      <c r="D32" s="2">
        <v>0</v>
      </c>
      <c r="E32" s="8">
        <f t="shared" si="2"/>
        <v>0</v>
      </c>
    </row>
    <row r="33" spans="1:5" ht="33" customHeight="1">
      <c r="A33" s="2"/>
      <c r="B33" s="4" t="s">
        <v>19</v>
      </c>
      <c r="C33" s="2">
        <v>29</v>
      </c>
      <c r="D33" s="2">
        <v>29</v>
      </c>
      <c r="E33" s="8">
        <f t="shared" si="2"/>
        <v>0</v>
      </c>
    </row>
    <row r="34" spans="1:5" ht="21.75" customHeight="1">
      <c r="A34" s="27" t="s">
        <v>20</v>
      </c>
      <c r="B34" s="28"/>
      <c r="C34" s="28"/>
      <c r="D34" s="28"/>
      <c r="E34" s="29"/>
    </row>
    <row r="35" spans="1:5" ht="20.25" customHeight="1">
      <c r="A35" s="8"/>
      <c r="B35" s="5" t="s">
        <v>4</v>
      </c>
      <c r="C35" s="8">
        <v>900.9</v>
      </c>
      <c r="D35" s="8">
        <v>1202.5</v>
      </c>
      <c r="E35" s="8">
        <f>D35-C35</f>
        <v>301.60000000000002</v>
      </c>
    </row>
    <row r="36" spans="1:5" ht="20.25" customHeight="1">
      <c r="A36" s="8"/>
      <c r="B36" s="3" t="s">
        <v>5</v>
      </c>
      <c r="C36" s="8">
        <v>1073.5</v>
      </c>
      <c r="D36" s="8">
        <v>1193.8</v>
      </c>
      <c r="E36" s="8">
        <f t="shared" ref="E36:E47" si="3">D36-C36</f>
        <v>120.29999999999995</v>
      </c>
    </row>
    <row r="37" spans="1:5" ht="40.5" customHeight="1">
      <c r="A37" s="2"/>
      <c r="B37" s="4" t="s">
        <v>6</v>
      </c>
      <c r="C37" s="2">
        <f>C36-C35</f>
        <v>172.60000000000002</v>
      </c>
      <c r="D37" s="2">
        <f>D36-D35</f>
        <v>-8.7000000000000455</v>
      </c>
      <c r="E37" s="8">
        <f t="shared" si="3"/>
        <v>-181.30000000000007</v>
      </c>
    </row>
    <row r="38" spans="1:5" ht="18.75" customHeight="1">
      <c r="A38" s="2"/>
      <c r="B38" s="3" t="s">
        <v>3</v>
      </c>
      <c r="C38" s="2">
        <v>1072.5</v>
      </c>
      <c r="D38" s="2">
        <v>1193.3</v>
      </c>
      <c r="E38" s="8">
        <f t="shared" si="3"/>
        <v>120.79999999999995</v>
      </c>
    </row>
    <row r="39" spans="1:5" ht="19.5" customHeight="1">
      <c r="A39" s="2"/>
      <c r="B39" s="3" t="s">
        <v>7</v>
      </c>
      <c r="C39" s="2">
        <v>24</v>
      </c>
      <c r="D39" s="2">
        <v>24</v>
      </c>
      <c r="E39" s="8">
        <f t="shared" si="3"/>
        <v>0</v>
      </c>
    </row>
    <row r="40" spans="1:5" ht="37.5" customHeight="1">
      <c r="A40" s="2"/>
      <c r="B40" s="4" t="s">
        <v>21</v>
      </c>
      <c r="C40" s="2">
        <v>14</v>
      </c>
      <c r="D40" s="2">
        <v>14</v>
      </c>
      <c r="E40" s="8">
        <f t="shared" si="3"/>
        <v>0</v>
      </c>
    </row>
    <row r="41" spans="1:5" ht="23.25" customHeight="1">
      <c r="A41" s="2"/>
      <c r="B41" s="3" t="s">
        <v>8</v>
      </c>
      <c r="C41" s="2">
        <v>17</v>
      </c>
      <c r="D41" s="2">
        <v>19</v>
      </c>
      <c r="E41" s="8">
        <f t="shared" si="3"/>
        <v>2</v>
      </c>
    </row>
    <row r="42" spans="1:5" ht="33.75" customHeight="1">
      <c r="A42" s="2"/>
      <c r="B42" s="4" t="s">
        <v>21</v>
      </c>
      <c r="C42" s="2">
        <v>8</v>
      </c>
      <c r="D42" s="2">
        <v>12</v>
      </c>
      <c r="E42" s="8">
        <f t="shared" si="3"/>
        <v>4</v>
      </c>
    </row>
    <row r="43" spans="1:5" ht="18.75" customHeight="1">
      <c r="A43" s="2"/>
      <c r="B43" s="4" t="s">
        <v>11</v>
      </c>
      <c r="C43" s="2">
        <v>166.8</v>
      </c>
      <c r="D43" s="2">
        <v>122.5</v>
      </c>
      <c r="E43" s="8">
        <f t="shared" si="3"/>
        <v>-44.300000000000011</v>
      </c>
    </row>
    <row r="44" spans="1:5" ht="18.75" customHeight="1">
      <c r="A44" s="2"/>
      <c r="B44" s="4" t="s">
        <v>12</v>
      </c>
      <c r="C44" s="2">
        <v>0.3</v>
      </c>
      <c r="D44" s="2">
        <v>0.3</v>
      </c>
      <c r="E44" s="8">
        <f t="shared" si="3"/>
        <v>0</v>
      </c>
    </row>
    <row r="45" spans="1:5" ht="18.75">
      <c r="A45" s="3"/>
      <c r="B45" s="4" t="s">
        <v>22</v>
      </c>
      <c r="C45" s="2">
        <v>16</v>
      </c>
      <c r="D45" s="2">
        <v>19</v>
      </c>
      <c r="E45" s="8">
        <f t="shared" si="3"/>
        <v>3</v>
      </c>
    </row>
    <row r="46" spans="1:5" ht="18.75">
      <c r="A46" s="3"/>
      <c r="B46" s="4" t="s">
        <v>23</v>
      </c>
      <c r="C46" s="2">
        <v>9161</v>
      </c>
      <c r="D46" s="2">
        <v>13913</v>
      </c>
      <c r="E46" s="8">
        <f t="shared" si="3"/>
        <v>4752</v>
      </c>
    </row>
    <row r="47" spans="1:5" ht="18.75">
      <c r="A47" s="3"/>
      <c r="B47" s="4" t="s">
        <v>24</v>
      </c>
      <c r="C47" s="2">
        <v>105637</v>
      </c>
      <c r="D47" s="2">
        <v>78726</v>
      </c>
      <c r="E47" s="8">
        <f t="shared" si="3"/>
        <v>-26911</v>
      </c>
    </row>
    <row r="48" spans="1:5" ht="18.75">
      <c r="A48" s="3"/>
      <c r="B48" s="4"/>
      <c r="C48" s="2"/>
      <c r="D48" s="2"/>
      <c r="E48" s="3"/>
    </row>
    <row r="49" spans="1:5" ht="18.75">
      <c r="A49" s="33" t="s">
        <v>27</v>
      </c>
      <c r="B49" s="33"/>
      <c r="C49" s="33"/>
      <c r="D49" s="33"/>
      <c r="E49" s="33"/>
    </row>
    <row r="50" spans="1:5" ht="18.75" customHeight="1">
      <c r="A50" s="36" t="s">
        <v>26</v>
      </c>
      <c r="B50" s="36"/>
      <c r="C50" s="36"/>
      <c r="D50" s="36"/>
      <c r="E50" s="36"/>
    </row>
    <row r="51" spans="1:5" ht="250.5" customHeight="1">
      <c r="A51" s="37"/>
      <c r="B51" s="37"/>
      <c r="C51" s="37"/>
      <c r="D51" s="37"/>
      <c r="E51" s="37"/>
    </row>
    <row r="52" spans="1:5" ht="23.25" customHeight="1">
      <c r="A52" s="37"/>
      <c r="B52" s="37"/>
      <c r="C52" s="37"/>
      <c r="D52" s="37"/>
      <c r="E52" s="37"/>
    </row>
    <row r="53" spans="1:5" hidden="1">
      <c r="A53" s="37"/>
      <c r="B53" s="37"/>
      <c r="C53" s="37"/>
      <c r="D53" s="37"/>
      <c r="E53" s="37"/>
    </row>
    <row r="54" spans="1:5" hidden="1">
      <c r="A54" s="37"/>
      <c r="B54" s="37"/>
      <c r="C54" s="37"/>
      <c r="D54" s="37"/>
      <c r="E54" s="37"/>
    </row>
    <row r="55" spans="1:5" hidden="1">
      <c r="A55" s="37"/>
      <c r="B55" s="37"/>
      <c r="C55" s="37"/>
      <c r="D55" s="37"/>
      <c r="E55" s="37"/>
    </row>
    <row r="56" spans="1:5" ht="28.5" customHeight="1">
      <c r="A56" s="34" t="s">
        <v>28</v>
      </c>
      <c r="B56" s="34"/>
      <c r="C56" s="34"/>
      <c r="D56" s="34"/>
      <c r="E56" s="34"/>
    </row>
    <row r="57" spans="1:5" ht="144.75" customHeight="1">
      <c r="A57" s="35" t="s">
        <v>29</v>
      </c>
      <c r="B57" s="35"/>
      <c r="C57" s="35"/>
      <c r="D57" s="35"/>
      <c r="E57" s="35"/>
    </row>
    <row r="58" spans="1:5" ht="188.25" hidden="1" customHeight="1">
      <c r="A58" s="13"/>
      <c r="B58" s="13"/>
      <c r="C58" s="13"/>
      <c r="D58" s="13"/>
      <c r="E58" s="13"/>
    </row>
    <row r="59" spans="1:5" ht="18.75" hidden="1" customHeight="1">
      <c r="A59" s="13"/>
      <c r="B59" s="13"/>
      <c r="C59" s="13"/>
      <c r="D59" s="13"/>
      <c r="E59" s="13"/>
    </row>
    <row r="60" spans="1:5" ht="18.75" hidden="1" customHeight="1">
      <c r="A60" s="13"/>
      <c r="B60" s="13"/>
      <c r="C60" s="13"/>
      <c r="D60" s="13"/>
      <c r="E60" s="13"/>
    </row>
    <row r="61" spans="1:5" ht="18.75">
      <c r="A61" s="1"/>
      <c r="B61" s="1"/>
      <c r="C61" s="1"/>
      <c r="D61" s="1"/>
      <c r="E61" s="1"/>
    </row>
    <row r="62" spans="1:5" ht="18.75">
      <c r="A62" s="1"/>
      <c r="B62" s="1"/>
      <c r="C62" s="1"/>
      <c r="D62" s="1"/>
      <c r="E62" s="1"/>
    </row>
    <row r="63" spans="1:5" ht="18.75">
      <c r="A63" s="1"/>
      <c r="B63" s="1"/>
      <c r="C63" s="1"/>
      <c r="D63" s="1"/>
      <c r="E63" s="1"/>
    </row>
    <row r="64" spans="1:5" ht="18.75">
      <c r="A64" s="1"/>
      <c r="B64" s="1"/>
      <c r="C64" s="1"/>
      <c r="D64" s="1"/>
      <c r="E64" s="1"/>
    </row>
    <row r="65" spans="1:5" ht="18.75">
      <c r="A65" s="1"/>
      <c r="B65" s="1"/>
      <c r="C65" s="1"/>
      <c r="D65" s="1"/>
      <c r="E65" s="1"/>
    </row>
    <row r="66" spans="1:5" ht="18.75">
      <c r="A66" s="1"/>
      <c r="B66" s="1"/>
      <c r="C66" s="1"/>
      <c r="D66" s="1"/>
      <c r="E66" s="1"/>
    </row>
    <row r="67" spans="1:5" ht="18.75">
      <c r="A67" s="1"/>
      <c r="B67" s="1"/>
      <c r="C67" s="1"/>
      <c r="D67" s="1"/>
      <c r="E67" s="1"/>
    </row>
    <row r="68" spans="1:5" ht="18.75">
      <c r="A68" s="1"/>
      <c r="B68" s="1"/>
      <c r="C68" s="1"/>
      <c r="D68" s="1"/>
      <c r="E68" s="1"/>
    </row>
    <row r="69" spans="1:5" ht="18.75">
      <c r="A69" s="1"/>
      <c r="B69" s="1"/>
      <c r="C69" s="1"/>
      <c r="D69" s="1"/>
      <c r="E69" s="1"/>
    </row>
    <row r="70" spans="1:5" ht="18.75">
      <c r="A70" s="1"/>
      <c r="B70" s="1"/>
      <c r="C70" s="1"/>
      <c r="D70" s="1"/>
      <c r="E70" s="1"/>
    </row>
    <row r="71" spans="1:5" ht="18.75">
      <c r="A71" s="1"/>
      <c r="B71" s="1"/>
      <c r="C71" s="1"/>
      <c r="D71" s="1"/>
      <c r="E71" s="1"/>
    </row>
    <row r="72" spans="1:5" ht="18.75">
      <c r="A72" s="1"/>
      <c r="B72" s="1"/>
      <c r="C72" s="1"/>
      <c r="D72" s="1"/>
      <c r="E72" s="1"/>
    </row>
    <row r="73" spans="1:5" ht="18.75">
      <c r="A73" s="1"/>
      <c r="B73" s="1"/>
      <c r="C73" s="1"/>
      <c r="D73" s="1"/>
      <c r="E73" s="1"/>
    </row>
    <row r="74" spans="1:5" ht="18.75">
      <c r="A74" s="1"/>
      <c r="B74" s="1"/>
      <c r="C74" s="1"/>
      <c r="D74" s="1"/>
      <c r="E74" s="1"/>
    </row>
    <row r="75" spans="1:5" ht="18.75">
      <c r="A75" s="1"/>
      <c r="B75" s="1"/>
      <c r="C75" s="1"/>
      <c r="D75" s="1"/>
      <c r="E75" s="1"/>
    </row>
    <row r="76" spans="1:5" ht="18.75">
      <c r="A76" s="1"/>
      <c r="B76" s="1"/>
      <c r="C76" s="1"/>
      <c r="D76" s="1"/>
      <c r="E76" s="1"/>
    </row>
    <row r="77" spans="1:5" ht="18.75">
      <c r="A77" s="1"/>
      <c r="B77" s="1"/>
      <c r="C77" s="1"/>
      <c r="D77" s="1"/>
      <c r="E77" s="1"/>
    </row>
    <row r="78" spans="1:5" ht="18.75">
      <c r="A78" s="1"/>
      <c r="B78" s="1"/>
      <c r="C78" s="1"/>
      <c r="D78" s="1"/>
      <c r="E78" s="1"/>
    </row>
    <row r="79" spans="1:5" ht="18.75">
      <c r="A79" s="1"/>
      <c r="B79" s="1"/>
      <c r="C79" s="1"/>
      <c r="D79" s="1"/>
      <c r="E79" s="1"/>
    </row>
    <row r="80" spans="1:5" ht="18.75">
      <c r="A80" s="1"/>
      <c r="B80" s="1"/>
      <c r="C80" s="1"/>
      <c r="D80" s="1"/>
      <c r="E80" s="1"/>
    </row>
    <row r="81" spans="1:5" ht="18.75">
      <c r="A81" s="1"/>
      <c r="B81" s="1"/>
      <c r="C81" s="1"/>
      <c r="D81" s="1"/>
      <c r="E81" s="1"/>
    </row>
    <row r="82" spans="1:5" ht="18.75">
      <c r="A82" s="1"/>
      <c r="B82" s="1"/>
      <c r="C82" s="1"/>
      <c r="D82" s="1"/>
      <c r="E82" s="1"/>
    </row>
    <row r="83" spans="1:5" ht="18.75">
      <c r="A83" s="1"/>
      <c r="B83" s="1"/>
      <c r="C83" s="1"/>
      <c r="D83" s="1"/>
      <c r="E83" s="1"/>
    </row>
    <row r="84" spans="1:5" ht="18.75">
      <c r="A84" s="1"/>
      <c r="B84" s="1"/>
      <c r="C84" s="1"/>
      <c r="D84" s="1"/>
      <c r="E84" s="1"/>
    </row>
    <row r="85" spans="1:5" ht="18.75">
      <c r="A85" s="1"/>
      <c r="B85" s="1"/>
      <c r="C85" s="1"/>
      <c r="D85" s="1"/>
      <c r="E85" s="1"/>
    </row>
    <row r="86" spans="1:5" ht="18.75">
      <c r="A86" s="1"/>
      <c r="B86" s="1"/>
      <c r="C86" s="1"/>
      <c r="D86" s="1"/>
      <c r="E86" s="1"/>
    </row>
    <row r="87" spans="1:5" ht="18.75">
      <c r="A87" s="1"/>
      <c r="B87" s="1"/>
      <c r="C87" s="1"/>
      <c r="D87" s="1"/>
      <c r="E87" s="1"/>
    </row>
    <row r="88" spans="1:5" ht="18.75">
      <c r="A88" s="1"/>
      <c r="B88" s="1"/>
      <c r="C88" s="1"/>
      <c r="D88" s="1"/>
      <c r="E88" s="1"/>
    </row>
    <row r="89" spans="1:5" ht="18.75">
      <c r="A89" s="1"/>
      <c r="B89" s="1"/>
      <c r="C89" s="1"/>
      <c r="D89" s="1"/>
      <c r="E89" s="1"/>
    </row>
    <row r="90" spans="1:5" ht="18.75">
      <c r="A90" s="1"/>
      <c r="B90" s="1"/>
      <c r="C90" s="1"/>
      <c r="D90" s="1"/>
      <c r="E90" s="1"/>
    </row>
    <row r="91" spans="1:5" ht="18.75">
      <c r="A91" s="1"/>
      <c r="B91" s="1"/>
      <c r="C91" s="1"/>
      <c r="D91" s="1"/>
      <c r="E91" s="1"/>
    </row>
    <row r="92" spans="1:5" ht="18.75">
      <c r="A92" s="1"/>
      <c r="B92" s="1"/>
      <c r="C92" s="1"/>
      <c r="D92" s="1"/>
      <c r="E92" s="1"/>
    </row>
    <row r="93" spans="1:5" ht="18.75">
      <c r="A93" s="1"/>
      <c r="B93" s="1"/>
      <c r="C93" s="1"/>
      <c r="D93" s="1"/>
      <c r="E93" s="1"/>
    </row>
    <row r="94" spans="1:5" ht="18.75">
      <c r="A94" s="1"/>
      <c r="B94" s="1"/>
      <c r="C94" s="1"/>
      <c r="D94" s="1"/>
      <c r="E94" s="1"/>
    </row>
    <row r="95" spans="1:5" ht="18.75">
      <c r="A95" s="1"/>
      <c r="B95" s="1"/>
      <c r="C95" s="1"/>
      <c r="D95" s="1"/>
      <c r="E95" s="1"/>
    </row>
    <row r="96" spans="1:5" ht="18.75">
      <c r="A96" s="1"/>
      <c r="B96" s="1"/>
      <c r="C96" s="1"/>
      <c r="D96" s="1"/>
      <c r="E96" s="1"/>
    </row>
    <row r="97" spans="1:5" ht="18.75">
      <c r="A97" s="1"/>
      <c r="B97" s="1"/>
      <c r="C97" s="1"/>
      <c r="D97" s="1"/>
      <c r="E97" s="1"/>
    </row>
    <row r="98" spans="1:5" ht="18.75">
      <c r="A98" s="1"/>
      <c r="B98" s="1"/>
      <c r="C98" s="1"/>
      <c r="D98" s="1"/>
      <c r="E98" s="1"/>
    </row>
    <row r="99" spans="1:5" ht="18.75">
      <c r="A99" s="1"/>
      <c r="B99" s="1"/>
      <c r="C99" s="1"/>
      <c r="D99" s="1"/>
      <c r="E99" s="1"/>
    </row>
    <row r="100" spans="1:5" ht="18.75">
      <c r="A100" s="1"/>
      <c r="B100" s="1"/>
      <c r="C100" s="1"/>
      <c r="D100" s="1"/>
      <c r="E100" s="1"/>
    </row>
    <row r="101" spans="1:5" ht="18.75">
      <c r="A101" s="1"/>
      <c r="B101" s="1"/>
      <c r="C101" s="1"/>
      <c r="D101" s="1"/>
      <c r="E101" s="1"/>
    </row>
    <row r="102" spans="1:5" ht="18.75">
      <c r="A102" s="1"/>
      <c r="B102" s="1"/>
      <c r="C102" s="1"/>
      <c r="D102" s="1"/>
      <c r="E102" s="1"/>
    </row>
    <row r="103" spans="1:5" ht="18.75">
      <c r="A103" s="1"/>
      <c r="B103" s="1"/>
      <c r="C103" s="1"/>
      <c r="D103" s="1"/>
      <c r="E103" s="1"/>
    </row>
    <row r="104" spans="1:5" ht="18.75">
      <c r="A104" s="1"/>
      <c r="B104" s="1"/>
      <c r="C104" s="1"/>
      <c r="D104" s="1"/>
      <c r="E104" s="1"/>
    </row>
    <row r="105" spans="1:5" ht="18.75">
      <c r="A105" s="1"/>
      <c r="B105" s="1"/>
      <c r="C105" s="1"/>
      <c r="D105" s="1"/>
      <c r="E105" s="1"/>
    </row>
    <row r="106" spans="1:5" ht="18.75">
      <c r="A106" s="1"/>
      <c r="B106" s="1"/>
      <c r="C106" s="1"/>
      <c r="D106" s="1"/>
      <c r="E106" s="1"/>
    </row>
    <row r="107" spans="1:5" ht="18.75">
      <c r="A107" s="1"/>
      <c r="B107" s="1"/>
      <c r="C107" s="1"/>
      <c r="D107" s="1"/>
      <c r="E107" s="1"/>
    </row>
    <row r="108" spans="1:5" ht="18.75">
      <c r="A108" s="1"/>
      <c r="B108" s="1"/>
      <c r="C108" s="1"/>
      <c r="D108" s="1"/>
      <c r="E108" s="1"/>
    </row>
    <row r="109" spans="1:5" ht="18.75">
      <c r="A109" s="1"/>
      <c r="B109" s="1"/>
      <c r="C109" s="1"/>
      <c r="D109" s="1"/>
      <c r="E109" s="1"/>
    </row>
    <row r="110" spans="1:5" ht="18.75">
      <c r="A110" s="1"/>
      <c r="B110" s="1"/>
      <c r="C110" s="1"/>
      <c r="D110" s="1"/>
      <c r="E110" s="1"/>
    </row>
    <row r="111" spans="1:5" ht="18.75">
      <c r="A111" s="1"/>
      <c r="B111" s="1"/>
      <c r="C111" s="1"/>
      <c r="D111" s="1"/>
      <c r="E111" s="1"/>
    </row>
    <row r="112" spans="1:5" ht="18.75">
      <c r="A112" s="1"/>
      <c r="B112" s="1"/>
      <c r="C112" s="1"/>
      <c r="D112" s="1"/>
      <c r="E112" s="1"/>
    </row>
    <row r="113" spans="1:5" ht="18.75">
      <c r="A113" s="1"/>
      <c r="B113" s="1"/>
      <c r="C113" s="1"/>
      <c r="D113" s="1"/>
      <c r="E113" s="1"/>
    </row>
    <row r="114" spans="1:5" ht="18.75">
      <c r="A114" s="1"/>
      <c r="B114" s="1"/>
      <c r="C114" s="1"/>
      <c r="D114" s="1"/>
      <c r="E114" s="1"/>
    </row>
    <row r="115" spans="1:5" ht="18.75">
      <c r="A115" s="1"/>
      <c r="B115" s="1"/>
      <c r="C115" s="1"/>
      <c r="D115" s="1"/>
      <c r="E115" s="1"/>
    </row>
    <row r="116" spans="1:5" ht="18.75">
      <c r="A116" s="1"/>
      <c r="B116" s="1"/>
      <c r="C116" s="1"/>
      <c r="D116" s="1"/>
      <c r="E116" s="1"/>
    </row>
    <row r="117" spans="1:5" ht="18.75">
      <c r="A117" s="1"/>
      <c r="B117" s="1"/>
      <c r="C117" s="1"/>
      <c r="D117" s="1"/>
      <c r="E117" s="1"/>
    </row>
    <row r="118" spans="1:5" ht="18.75">
      <c r="A118" s="1"/>
      <c r="B118" s="1"/>
      <c r="C118" s="1"/>
      <c r="D118" s="1"/>
      <c r="E118" s="1"/>
    </row>
    <row r="119" spans="1:5" ht="18.75">
      <c r="A119" s="1"/>
      <c r="B119" s="1"/>
      <c r="C119" s="1"/>
      <c r="D119" s="1"/>
      <c r="E119" s="1"/>
    </row>
    <row r="120" spans="1:5" ht="18.75">
      <c r="A120" s="1"/>
      <c r="B120" s="1"/>
      <c r="C120" s="1"/>
      <c r="D120" s="1"/>
      <c r="E120" s="1"/>
    </row>
    <row r="121" spans="1:5" ht="18.75">
      <c r="A121" s="1"/>
      <c r="B121" s="1"/>
      <c r="C121" s="1"/>
      <c r="D121" s="1"/>
      <c r="E121" s="1"/>
    </row>
    <row r="122" spans="1:5" ht="18.75">
      <c r="A122" s="1"/>
      <c r="B122" s="1"/>
      <c r="C122" s="1"/>
      <c r="D122" s="1"/>
      <c r="E122" s="1"/>
    </row>
    <row r="123" spans="1:5" ht="18.75">
      <c r="A123" s="1"/>
      <c r="B123" s="1"/>
      <c r="C123" s="1"/>
      <c r="D123" s="1"/>
      <c r="E123" s="1"/>
    </row>
    <row r="124" spans="1:5" ht="18.75">
      <c r="A124" s="1"/>
      <c r="B124" s="1"/>
      <c r="C124" s="1"/>
      <c r="D124" s="1"/>
      <c r="E124" s="1"/>
    </row>
    <row r="125" spans="1:5" ht="18.75">
      <c r="A125" s="1"/>
      <c r="B125" s="1"/>
      <c r="C125" s="1"/>
      <c r="D125" s="1"/>
      <c r="E125" s="1"/>
    </row>
    <row r="126" spans="1:5" ht="18.75">
      <c r="A126" s="1"/>
      <c r="B126" s="1"/>
      <c r="C126" s="1"/>
      <c r="D126" s="1"/>
      <c r="E126" s="1"/>
    </row>
    <row r="127" spans="1:5" ht="18.75">
      <c r="A127" s="1"/>
      <c r="B127" s="1"/>
      <c r="C127" s="1"/>
      <c r="D127" s="1"/>
      <c r="E127" s="1"/>
    </row>
    <row r="128" spans="1:5" ht="18.75">
      <c r="A128" s="1"/>
      <c r="B128" s="1"/>
      <c r="C128" s="1"/>
      <c r="D128" s="1"/>
      <c r="E128" s="1"/>
    </row>
    <row r="129" spans="1:5" ht="18.75">
      <c r="A129" s="1"/>
      <c r="B129" s="1"/>
      <c r="C129" s="1"/>
      <c r="D129" s="1"/>
      <c r="E129" s="1"/>
    </row>
    <row r="130" spans="1:5" ht="18.75">
      <c r="A130" s="1"/>
      <c r="B130" s="1"/>
      <c r="C130" s="1"/>
      <c r="D130" s="1"/>
      <c r="E130" s="1"/>
    </row>
    <row r="131" spans="1:5" ht="18.75">
      <c r="A131" s="1"/>
      <c r="B131" s="1"/>
      <c r="C131" s="1"/>
      <c r="D131" s="1"/>
      <c r="E131" s="1"/>
    </row>
    <row r="132" spans="1:5" ht="18.75">
      <c r="A132" s="1"/>
      <c r="B132" s="1"/>
      <c r="C132" s="1"/>
      <c r="D132" s="1"/>
      <c r="E132" s="1"/>
    </row>
    <row r="133" spans="1:5" ht="18.75">
      <c r="A133" s="1"/>
      <c r="B133" s="1"/>
      <c r="C133" s="1"/>
      <c r="D133" s="1"/>
      <c r="E133" s="1"/>
    </row>
    <row r="134" spans="1:5" ht="18.75">
      <c r="A134" s="1"/>
      <c r="B134" s="1"/>
      <c r="C134" s="1"/>
      <c r="D134" s="1"/>
      <c r="E134" s="1"/>
    </row>
    <row r="135" spans="1:5" ht="18.75">
      <c r="A135" s="1"/>
      <c r="B135" s="1"/>
      <c r="C135" s="1"/>
      <c r="D135" s="1"/>
      <c r="E135" s="1"/>
    </row>
    <row r="136" spans="1:5" ht="18.75">
      <c r="A136" s="1"/>
      <c r="B136" s="1"/>
      <c r="C136" s="1"/>
      <c r="D136" s="1"/>
      <c r="E136" s="1"/>
    </row>
    <row r="137" spans="1:5" ht="18.75">
      <c r="A137" s="1"/>
      <c r="B137" s="1"/>
      <c r="C137" s="1"/>
      <c r="D137" s="1"/>
      <c r="E137" s="1"/>
    </row>
    <row r="138" spans="1:5" ht="18.75">
      <c r="A138" s="1"/>
      <c r="B138" s="1"/>
      <c r="C138" s="1"/>
      <c r="D138" s="1"/>
      <c r="E138" s="1"/>
    </row>
    <row r="139" spans="1:5" ht="18.75">
      <c r="A139" s="1"/>
      <c r="B139" s="1"/>
      <c r="C139" s="1"/>
      <c r="D139" s="1"/>
      <c r="E139" s="1"/>
    </row>
    <row r="140" spans="1:5" ht="18.75">
      <c r="A140" s="1"/>
      <c r="B140" s="1"/>
      <c r="C140" s="1"/>
      <c r="D140" s="1"/>
      <c r="E140" s="1"/>
    </row>
    <row r="141" spans="1:5" ht="18.75">
      <c r="A141" s="1"/>
      <c r="B141" s="1"/>
      <c r="C141" s="1"/>
      <c r="D141" s="1"/>
      <c r="E141" s="1"/>
    </row>
    <row r="142" spans="1:5" ht="18.75">
      <c r="A142" s="1"/>
      <c r="B142" s="1"/>
      <c r="C142" s="1"/>
      <c r="D142" s="1"/>
      <c r="E142" s="1"/>
    </row>
    <row r="143" spans="1:5" ht="18.75">
      <c r="A143" s="1"/>
      <c r="B143" s="1"/>
      <c r="C143" s="1"/>
      <c r="D143" s="1"/>
      <c r="E143" s="1"/>
    </row>
    <row r="144" spans="1:5" ht="18.75">
      <c r="A144" s="1"/>
      <c r="B144" s="1"/>
      <c r="C144" s="1"/>
      <c r="D144" s="1"/>
      <c r="E144" s="1"/>
    </row>
    <row r="145" spans="1:5" ht="18.75">
      <c r="A145" s="1"/>
      <c r="B145" s="1"/>
      <c r="C145" s="1"/>
      <c r="D145" s="1"/>
      <c r="E145" s="1"/>
    </row>
    <row r="146" spans="1:5" ht="18.75">
      <c r="A146" s="1"/>
      <c r="B146" s="1"/>
      <c r="C146" s="1"/>
      <c r="D146" s="1"/>
      <c r="E146" s="1"/>
    </row>
    <row r="147" spans="1:5" ht="18.75">
      <c r="A147" s="1"/>
      <c r="B147" s="1"/>
      <c r="C147" s="1"/>
      <c r="D147" s="1"/>
      <c r="E147" s="1"/>
    </row>
    <row r="148" spans="1:5" ht="18.75">
      <c r="A148" s="1"/>
      <c r="B148" s="1"/>
      <c r="C148" s="1"/>
      <c r="D148" s="1"/>
      <c r="E148" s="1"/>
    </row>
    <row r="149" spans="1:5" ht="18.75">
      <c r="A149" s="1"/>
      <c r="B149" s="1"/>
      <c r="C149" s="1"/>
      <c r="D149" s="1"/>
      <c r="E149" s="1"/>
    </row>
    <row r="150" spans="1:5" ht="18.75">
      <c r="A150" s="1"/>
      <c r="B150" s="1"/>
      <c r="C150" s="1"/>
      <c r="D150" s="1"/>
      <c r="E150" s="1"/>
    </row>
    <row r="151" spans="1:5" ht="18.75">
      <c r="A151" s="1"/>
      <c r="B151" s="1"/>
      <c r="C151" s="1"/>
      <c r="D151" s="1"/>
      <c r="E151" s="1"/>
    </row>
    <row r="152" spans="1:5" ht="18.75">
      <c r="A152" s="1"/>
      <c r="B152" s="1"/>
      <c r="C152" s="1"/>
      <c r="D152" s="1"/>
      <c r="E152" s="1"/>
    </row>
    <row r="153" spans="1:5" ht="18.75">
      <c r="A153" s="1"/>
      <c r="B153" s="1"/>
      <c r="C153" s="1"/>
      <c r="D153" s="1"/>
      <c r="E153" s="1"/>
    </row>
    <row r="154" spans="1:5" ht="18.75">
      <c r="A154" s="1"/>
      <c r="B154" s="1"/>
      <c r="C154" s="1"/>
      <c r="D154" s="1"/>
      <c r="E154" s="1"/>
    </row>
    <row r="155" spans="1:5" ht="18.75">
      <c r="A155" s="1"/>
      <c r="B155" s="1"/>
      <c r="C155" s="1"/>
      <c r="D155" s="1"/>
      <c r="E155" s="1"/>
    </row>
    <row r="156" spans="1:5" ht="18.75">
      <c r="A156" s="1"/>
      <c r="B156" s="1"/>
      <c r="C156" s="1"/>
      <c r="D156" s="1"/>
      <c r="E156" s="1"/>
    </row>
    <row r="157" spans="1:5" ht="18.75">
      <c r="A157" s="1"/>
      <c r="B157" s="1"/>
      <c r="C157" s="1"/>
      <c r="D157" s="1"/>
      <c r="E157" s="1"/>
    </row>
    <row r="158" spans="1:5" ht="18.75">
      <c r="A158" s="1"/>
      <c r="B158" s="1"/>
      <c r="C158" s="1"/>
      <c r="D158" s="1"/>
      <c r="E158" s="1"/>
    </row>
    <row r="159" spans="1:5" ht="18.75">
      <c r="A159" s="1"/>
      <c r="B159" s="1"/>
      <c r="C159" s="1"/>
      <c r="D159" s="1"/>
      <c r="E159" s="1"/>
    </row>
    <row r="160" spans="1:5" ht="18.75">
      <c r="A160" s="1"/>
      <c r="B160" s="1"/>
      <c r="C160" s="1"/>
      <c r="D160" s="1"/>
      <c r="E160" s="1"/>
    </row>
    <row r="161" spans="1:5" ht="18.75">
      <c r="A161" s="1"/>
      <c r="B161" s="1"/>
      <c r="C161" s="1"/>
      <c r="D161" s="1"/>
      <c r="E161" s="1"/>
    </row>
    <row r="162" spans="1:5" ht="18.75">
      <c r="A162" s="1"/>
      <c r="B162" s="1"/>
      <c r="C162" s="1"/>
      <c r="D162" s="1"/>
      <c r="E162" s="1"/>
    </row>
    <row r="163" spans="1:5" ht="18.75">
      <c r="A163" s="1"/>
      <c r="B163" s="1"/>
      <c r="C163" s="1"/>
      <c r="D163" s="1"/>
      <c r="E163" s="1"/>
    </row>
    <row r="164" spans="1:5" ht="18.75">
      <c r="A164" s="1"/>
      <c r="B164" s="1"/>
      <c r="C164" s="1"/>
      <c r="D164" s="1"/>
      <c r="E164" s="1"/>
    </row>
    <row r="165" spans="1:5" ht="18.75">
      <c r="A165" s="1"/>
      <c r="B165" s="1"/>
      <c r="C165" s="1"/>
      <c r="D165" s="1"/>
      <c r="E165" s="1"/>
    </row>
    <row r="166" spans="1:5" ht="18.75">
      <c r="A166" s="1"/>
      <c r="B166" s="1"/>
      <c r="C166" s="1"/>
      <c r="D166" s="1"/>
      <c r="E166" s="1"/>
    </row>
    <row r="167" spans="1:5" ht="18.75">
      <c r="A167" s="1"/>
      <c r="B167" s="1"/>
      <c r="C167" s="1"/>
      <c r="D167" s="1"/>
      <c r="E167" s="1"/>
    </row>
    <row r="168" spans="1:5" ht="18.75">
      <c r="A168" s="1"/>
      <c r="B168" s="1"/>
      <c r="C168" s="1"/>
      <c r="D168" s="1"/>
      <c r="E168" s="1"/>
    </row>
    <row r="169" spans="1:5" ht="18.75">
      <c r="A169" s="1"/>
      <c r="B169" s="1"/>
      <c r="C169" s="1"/>
      <c r="D169" s="1"/>
      <c r="E169" s="1"/>
    </row>
    <row r="170" spans="1:5" ht="18.75">
      <c r="A170" s="1"/>
      <c r="B170" s="1"/>
      <c r="C170" s="1"/>
      <c r="D170" s="1"/>
      <c r="E170" s="1"/>
    </row>
  </sheetData>
  <mergeCells count="9">
    <mergeCell ref="A56:E56"/>
    <mergeCell ref="A57:E57"/>
    <mergeCell ref="A50:E55"/>
    <mergeCell ref="A1:E1"/>
    <mergeCell ref="A4:E4"/>
    <mergeCell ref="A13:E13"/>
    <mergeCell ref="A24:E24"/>
    <mergeCell ref="A34:E34"/>
    <mergeCell ref="A49:E49"/>
  </mergeCells>
  <pageMargins left="0.70866141732283472" right="0" top="0" bottom="0" header="0.31496062992125984" footer="0.31496062992125984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 2017</vt:lpstr>
      <vt:lpstr>за  2016</vt:lpstr>
      <vt:lpstr>'за  2016'!Область_печати</vt:lpstr>
      <vt:lpstr>'за 2017'!Область_печати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Finance</cp:lastModifiedBy>
  <cp:lastPrinted>2018-02-08T10:49:43Z</cp:lastPrinted>
  <dcterms:created xsi:type="dcterms:W3CDTF">2017-02-13T08:39:11Z</dcterms:created>
  <dcterms:modified xsi:type="dcterms:W3CDTF">2018-02-12T06:38:54Z</dcterms:modified>
</cp:coreProperties>
</file>