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4120" windowHeight="13620"/>
  </bookViews>
  <sheets>
    <sheet name="мб" sheetId="2" r:id="rId1"/>
  </sheets>
  <definedNames>
    <definedName name="_xlnm.Print_Area" localSheetId="0">мб!$A$1:$S$29</definedName>
  </definedNames>
  <calcPr calcId="114210"/>
</workbook>
</file>

<file path=xl/calcChain.xml><?xml version="1.0" encoding="utf-8"?>
<calcChain xmlns="http://schemas.openxmlformats.org/spreadsheetml/2006/main">
  <c r="B2" i="2"/>
  <c r="B6"/>
  <c r="B5"/>
  <c r="B4"/>
  <c r="B3"/>
  <c r="B1"/>
  <c r="D8"/>
</calcChain>
</file>

<file path=xl/sharedStrings.xml><?xml version="1.0" encoding="utf-8"?>
<sst xmlns="http://schemas.openxmlformats.org/spreadsheetml/2006/main" count="6" uniqueCount="6">
  <si>
    <t>пільги з послуг зв’язку - 214 тис.грн (2,6%)</t>
  </si>
  <si>
    <t>підтримка статутної діяльності громадських організацій -                             277 тис.грн (3,3%)</t>
  </si>
  <si>
    <t>пільги на ЖКП та абонементну плату за користування стаціонарним телефоном - 171 тис.грн (2,0%)</t>
  </si>
  <si>
    <t>компенсація фізичним особам, які надають соціальні послуги -                            675 тис.грн (8,0%)</t>
  </si>
  <si>
    <t>пільговий проїзд автомобільним транспортом - 2 млн 601 тис.грн (30,8%)</t>
  </si>
  <si>
    <t>пільговий проїзд залізничним транспортом - 4 млн 500 тис.грн (53,3%)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</si>
</sst>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"/>
  </numFmts>
  <fonts count="3">
    <font>
      <sz val="10"/>
      <color rgb="FF000000"/>
      <name val="Arial"/>
    </font>
    <font>
      <sz val="10"/>
      <color indexed="8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 applyAlignment="1"/>
    <xf numFmtId="164" fontId="1" fillId="0" borderId="0" xfId="0" applyNumberFormat="1" applyFont="1" applyAlignment="1"/>
    <xf numFmtId="165" fontId="1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17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t>Реалізація заходів соціальної підтримки населення за рахунок коштів                  
бюджету Ніжинської міської 
територіальної громади - 8 млн 438 тис.грн</a:t>
            </a:r>
          </a:p>
        </c:rich>
      </c:tx>
      <c:layout>
        <c:manualLayout>
          <c:xMode val="edge"/>
          <c:yMode val="edge"/>
          <c:x val="3.2598274209012464E-2"/>
          <c:y val="7.331378299120235E-3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8504314477468845"/>
          <c:y val="0.41935513894904913"/>
          <c:w val="0.31639501438159157"/>
          <c:h val="0.1906159722495676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Val val="1"/>
            <c:showLeaderLines val="1"/>
          </c:dLbls>
          <c:cat>
            <c:strRef>
              <c:f>мб!$A$1:$A$6</c:f>
              <c:strCache>
                <c:ptCount val="6"/>
                <c:pt idx="0">
                  <c:v>пільги на ЖКП та абонементну плату за користування стаціонарним телефоном - 171 тис.грн (2,0%)</c:v>
                </c:pt>
                <c:pt idx="1">
                  <c:v>пільги з послуг зв’язку - 214 тис.грн (2,6%)</c:v>
                </c:pt>
                <c:pt idx="2">
                  <c:v>пільговий проїзд автомобільним транспортом - 2 млн 601 тис.грн (30,8%)</c:v>
                </c:pt>
                <c:pt idx="3">
                  <c:v>пільговий проїзд залізничним транспортом - 4 млн 500 тис.грн (53,3%)</c:v>
                </c:pt>
                <c:pt idx="4">
                  <c:v>компенсація фізичним особам, які надають соціальні послуги -                            675 тис.грн (8,0%)</c:v>
                </c:pt>
                <c:pt idx="5">
                  <c:v>підтримка статутної діяльності громадських організацій -                             277 тис.грн (3,3%)</c:v>
                </c:pt>
              </c:strCache>
            </c:strRef>
          </c:cat>
          <c:val>
            <c:numRef>
              <c:f>мб!$B$1:$B$6</c:f>
              <c:numCache>
                <c:formatCode>0.0%</c:formatCode>
                <c:ptCount val="6"/>
                <c:pt idx="0">
                  <c:v>2.0336090635443574E-2</c:v>
                </c:pt>
                <c:pt idx="1">
                  <c:v>2.6325306344955082E-2</c:v>
                </c:pt>
                <c:pt idx="2">
                  <c:v>0.30820554146618945</c:v>
                </c:pt>
                <c:pt idx="3">
                  <c:v>0.53328909009030356</c:v>
                </c:pt>
                <c:pt idx="4">
                  <c:v>7.9945960038870847E-2</c:v>
                </c:pt>
                <c:pt idx="5">
                  <c:v>3.2898011424237393E-2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8676893576222433"/>
          <c:y val="0.19208226537665196"/>
          <c:w val="0.90028763183125593"/>
          <c:h val="0.91935545446848477"/>
        </c:manualLayout>
      </c:layout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zero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0.19685039370078738" l="0.15748031496063" r="0.15748031496063" t="0.39370078740157488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923925</xdr:colOff>
      <xdr:row>28</xdr:row>
      <xdr:rowOff>66675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26"/>
  <sheetViews>
    <sheetView tabSelected="1" zoomScaleNormal="100" workbookViewId="0">
      <selection activeCell="D35" sqref="D35"/>
    </sheetView>
  </sheetViews>
  <sheetFormatPr defaultColWidth="14.42578125" defaultRowHeight="15.75" customHeight="1"/>
  <cols>
    <col min="1" max="1" width="34.140625" customWidth="1"/>
  </cols>
  <sheetData>
    <row r="1" spans="1:15" ht="38.25">
      <c r="A1" s="3" t="s">
        <v>2</v>
      </c>
      <c r="B1" s="5">
        <f>D1/D8</f>
        <v>2.0336090635443574E-2</v>
      </c>
      <c r="D1" s="1">
        <v>171.6</v>
      </c>
    </row>
    <row r="2" spans="1:15" ht="25.5">
      <c r="A2" s="3" t="s">
        <v>0</v>
      </c>
      <c r="B2" s="5">
        <f>D2/D8+0.1%</f>
        <v>2.6325306344955082E-2</v>
      </c>
      <c r="D2" s="1">
        <v>213.7</v>
      </c>
    </row>
    <row r="3" spans="1:15" ht="38.25">
      <c r="A3" s="3" t="s">
        <v>4</v>
      </c>
      <c r="B3" s="5">
        <f>D3/D8</f>
        <v>0.30820554146618945</v>
      </c>
      <c r="D3" s="4">
        <v>2600.6999999999998</v>
      </c>
      <c r="O3" s="2"/>
    </row>
    <row r="4" spans="1:15" ht="38.25">
      <c r="A4" s="3" t="s">
        <v>5</v>
      </c>
      <c r="B4" s="5">
        <f>D4/D8</f>
        <v>0.53328909009030356</v>
      </c>
      <c r="D4" s="4">
        <v>4500</v>
      </c>
    </row>
    <row r="5" spans="1:15" ht="38.25">
      <c r="A5" s="3" t="s">
        <v>3</v>
      </c>
      <c r="B5" s="5">
        <f>D5/D8</f>
        <v>7.9945960038870847E-2</v>
      </c>
      <c r="D5" s="1">
        <v>674.6</v>
      </c>
    </row>
    <row r="6" spans="1:15" ht="38.25">
      <c r="A6" s="3" t="s">
        <v>1</v>
      </c>
      <c r="B6" s="5">
        <f>D6/D8</f>
        <v>3.2898011424237393E-2</v>
      </c>
      <c r="D6" s="1">
        <v>277.60000000000002</v>
      </c>
    </row>
    <row r="7" spans="1:15" ht="12.75">
      <c r="A7" s="1"/>
      <c r="B7" s="1"/>
    </row>
    <row r="8" spans="1:15" ht="12.75">
      <c r="A8" s="1"/>
      <c r="B8" s="6"/>
      <c r="D8">
        <f>SUM(D1:D7)</f>
        <v>8438.2000000000007</v>
      </c>
    </row>
    <row r="9" spans="1:15" ht="12.75">
      <c r="A9" s="1"/>
      <c r="B9" s="1"/>
    </row>
    <row r="10" spans="1:15" ht="12.75">
      <c r="A10" s="1"/>
      <c r="B10" s="1"/>
    </row>
    <row r="11" spans="1:15" ht="12.75">
      <c r="A11" s="1"/>
      <c r="B11" s="1"/>
    </row>
    <row r="12" spans="1:15" ht="12.75">
      <c r="A12" s="1"/>
      <c r="B12" s="1"/>
    </row>
    <row r="13" spans="1:15" ht="12.75">
      <c r="A13" s="1"/>
      <c r="B13" s="1"/>
    </row>
    <row r="14" spans="1:15" ht="12.75">
      <c r="A14" s="1"/>
      <c r="B14" s="1"/>
    </row>
    <row r="15" spans="1:15" ht="12.75">
      <c r="A15" s="1"/>
      <c r="B15" s="1"/>
    </row>
    <row r="16" spans="1:15" ht="12.75">
      <c r="A16" s="1"/>
      <c r="B16" s="1"/>
    </row>
    <row r="17" spans="1:2" ht="12.75">
      <c r="A17" s="1"/>
      <c r="B17" s="1"/>
    </row>
    <row r="18" spans="1:2" ht="12.75">
      <c r="A18" s="1"/>
      <c r="B18" s="1"/>
    </row>
    <row r="20" spans="1:2" ht="12.75">
      <c r="A20" s="1"/>
      <c r="B20" s="1"/>
    </row>
    <row r="21" spans="1:2" ht="12.75">
      <c r="A21" s="1"/>
      <c r="B21" s="1"/>
    </row>
    <row r="22" spans="1:2" ht="12.75">
      <c r="A22" s="1"/>
      <c r="B22" s="1"/>
    </row>
    <row r="23" spans="1:2" ht="12.75">
      <c r="B23" s="1"/>
    </row>
    <row r="24" spans="1:2" ht="12.75">
      <c r="B24" s="1"/>
    </row>
    <row r="25" spans="1:2" ht="12.75">
      <c r="B25" s="1"/>
    </row>
    <row r="26" spans="1:2" ht="12.75">
      <c r="B26" s="1"/>
    </row>
  </sheetData>
  <phoneticPr fontId="2" type="noConversion"/>
  <pageMargins left="0.11811023622047245" right="0.31496062992125984" top="0.15748031496062992" bottom="0.15748031496062992" header="0.31496062992125984" footer="0.31496062992125984"/>
  <pageSetup paperSize="9" scale="90" orientation="landscape" r:id="rId1"/>
  <colBreaks count="1" manualBreakCount="1">
    <brk id="9" max="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</vt:lpstr>
      <vt:lpstr>мб!Область_печати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2022-01-19T12:45:57Z</cp:lastPrinted>
  <dcterms:created xsi:type="dcterms:W3CDTF">2022-01-18T06:32:00Z</dcterms:created>
  <dcterms:modified xsi:type="dcterms:W3CDTF">2022-01-19T12:50:10Z</dcterms:modified>
</cp:coreProperties>
</file>