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6083" sheetId="6" r:id="rId1"/>
  </sheets>
  <definedNames>
    <definedName name="_xlnm.Print_Area" localSheetId="0">'Додаток2 КПК0216083'!$A$1:$BY$226</definedName>
  </definedNames>
  <calcPr calcId="162913"/>
</workbook>
</file>

<file path=xl/calcChain.xml><?xml version="1.0" encoding="utf-8"?>
<calcChain xmlns="http://schemas.openxmlformats.org/spreadsheetml/2006/main">
  <c r="BH203" i="6" l="1"/>
  <c r="AT203" i="6"/>
  <c r="AJ203" i="6"/>
  <c r="BG194" i="6"/>
  <c r="AQ194" i="6"/>
  <c r="AZ171" i="6"/>
  <c r="AK171" i="6"/>
  <c r="AZ170" i="6"/>
  <c r="AK170" i="6"/>
  <c r="BO162" i="6"/>
  <c r="AZ162" i="6"/>
  <c r="AK162" i="6"/>
  <c r="BO161" i="6"/>
  <c r="AZ161" i="6"/>
  <c r="AK161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<sst xmlns="http://schemas.openxmlformats.org/spreadsheetml/2006/main" count="695" uniqueCount="256">
  <si>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</si>
  <si>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</si>
  <si>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</si>
  <si>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</si>
  <si>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</si>
  <si>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</si>
  <si>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</si>
  <si>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</si>
  <si>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</si>
  <si>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</si>
  <si>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</si>
  <si>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</si>
  <si>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</si>
  <si>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</si>
  <si>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</si>
  <si>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</si>
  <si>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</si>
  <si>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</si>
  <si>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</si>
  <si>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</si>
  <si>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</si>
  <si>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</si>
  <si>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</si>
  <si>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</si>
  <si>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</si>
  <si>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</si>
  <si>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</si>
  <si>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</si>
  <si>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</si>
  <si>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</si>
  <si>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</si>
  <si>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</si>
  <si>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</si>
  <si>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</si>
  <si>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</si>
  <si>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</si>
  <si>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</si>
  <si>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</si>
  <si>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</si>
  <si>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</si>
  <si>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</si>
  <si>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</si>
  <si>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</si>
  <si>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</si>
  <si>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</si>
  <si>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</si>
  <si>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</si>
  <si>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</si>
  <si>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</si>
  <si>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</si>
  <si>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</si>
  <si>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</si>
  <si>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</si>
  <si>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</si>
  <si>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</si>
  <si>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</si>
  <si>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</si>
  <si>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</si>
  <si>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</si>
  <si>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</si>
  <si>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</si>
  <si>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</si>
  <si>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</si>
  <si>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</si>
  <si>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</si>
  <si>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</si>
  <si>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</si>
  <si>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</si>
  <si>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</si>
  <si>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</si>
  <si>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</si>
  <si>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</si>
  <si>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</si>
  <si>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</si>
  <si>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</si>
  <si>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</si>
  <si>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</si>
  <si>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</si>
  <si>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</si>
  <si>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</si>
  <si>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</si>
  <si>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</si>
  <si>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</si>
  <si>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</si>
  <si>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</si>
  <si>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</si>
  <si>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</si>
  <si>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</si>
  <si>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</si>
  <si>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</si>
  <si>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</si>
  <si>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</si>
  <si>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</si>
  <si>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</si>
  <si>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</si>
  <si>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</si>
  <si>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</si>
  <si>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</si>
  <si>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</si>
  <si>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</si>
  <si>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</si>
  <si>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</si>
  <si>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</si>
  <si>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</si>
  <si>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</si>
  <si>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</si>
  <si>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</si>
  <si>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</si>
  <si>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</si>
  <si>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</si>
  <si>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</si>
  <si>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</si>
  <si>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</si>
  <si>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</si>
  <si>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</si>
  <si>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</si>
  <si>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</si>
  <si>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</si>
  <si>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</si>
  <si>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</si>
  <si>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</si>
  <si>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</si>
  <si>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</si>
  <si>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</si>
  <si>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</si>
  <si>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</si>
  <si>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</si>
  <si>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</si>
  <si>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</si>
  <si>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</si>
  <si>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</si>
  <si>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</si>
  <si>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</si>
  <si>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</si>
  <si>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</si>
  <si>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</si>
  <si>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</si>
  <si>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</si>
  <si>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</si>
  <si>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</si>
  <si>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</si>
  <si>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</si>
  <si>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</si>
  <si>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</si>
  <si>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</si>
  <si>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</si>
  <si>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</si>
  <si>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</si>
  <si>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</si>
  <si>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</si>
  <si>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</si>
  <si>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</si>
  <si>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</si>
  <si>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</si>
  <si>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</si>
  <si>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</si>
  <si>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</si>
  <si>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</si>
  <si>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</si>
  <si>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</si>
  <si>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</si>
  <si>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</si>
  <si>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</si>
  <si>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</si>
  <si>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</si>
  <si>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</si>
  <si>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</si>
  <si>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</si>
  <si>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</si>
  <si>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</si>
  <si>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</si>
  <si>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</si>
  <si>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</si>
  <si>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</si>
  <si>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</si>
  <si>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Капітальні трансферти населенню</t>
  </si>
  <si>
    <t>Здійснення заходів направлених на придбання житла дітям-сиротам</t>
  </si>
  <si>
    <t>затрат</t>
  </si>
  <si>
    <t xml:space="preserve">formula=RC[-16]+RC[-8]                          </t>
  </si>
  <si>
    <t>обсяг видатків на виплату грошової компенсації</t>
  </si>
  <si>
    <t>грн.</t>
  </si>
  <si>
    <t>кошторисні призначення</t>
  </si>
  <si>
    <t>продукту</t>
  </si>
  <si>
    <t>кількість дітей-сиріт, дітей, позбавлених батьківського піклування, та осіб з їх числа на позачергове отримання жилих приміщень за віком від 23 до 35 років жіночої статі</t>
  </si>
  <si>
    <t>осіб</t>
  </si>
  <si>
    <t>розпорядження Чернігівської ОДА від 02.11.2021 року №1011</t>
  </si>
  <si>
    <t>кількість дітей-сиріт, дітей, позбавлених батьківського піклування, та осіб з їх числа на позачергове отримання жилих приміщень за віком від 23 до 35 років чоловічої статі (особа з інвалідністю)</t>
  </si>
  <si>
    <t>ефективності</t>
  </si>
  <si>
    <t>середні витрати на виплату грошової компенсації одній  особі  віком від 23 до 35 років жіночої статі</t>
  </si>
  <si>
    <t>розрахунок (обсяг видатків на виплату компенсації / кількість осіб віком від 23 до 35 років жіночої статі)</t>
  </si>
  <si>
    <t>середні витрати на виплату грошової компенсації одній  особі  віком від 23 до 35 років чоловічої статі</t>
  </si>
  <si>
    <t>розрахунок (обсяг видатків на виплату компенсації / кількість осіб віком від 23 до 35 років чоловічої статі)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</si>
  <si>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</si>
  <si>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</si>
  <si>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</si>
  <si>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видатків*100 )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</si>
  <si>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</si>
  <si>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</si>
  <si>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</si>
  <si>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програма забезпечення житлом дітей-сиріт, дітей, позбавлених батьківського піклування та осіб з їх числа</t>
  </si>
  <si>
    <t>рішення міської ради</t>
  </si>
  <si>
    <t>У 2021 році за спеціальним фондом (бюджет розвитку) була виплачена грошова компенсація для забезпечення житлом дітей-сиріт, дітей, позбавлених батьківського піклування, та осіб з їх числа - 6 особам.</t>
  </si>
  <si>
    <t>Забезпечення житлом, придбання житла та приміщень для розвитку сімейних та інших форм виховання, наближених до сімейних, та забезпечення житлом дітей сиріт, дітей, позбавлених батьківського піклування, осіб з їх числа</t>
  </si>
  <si>
    <t>Виплата грошової компенсації для забезпечення житлом дітей-сиріт, дітей, позбавлених батьківського піклування, та осіб з їх числа</t>
  </si>
  <si>
    <t>Житловий кодекс Української РСР; Закони України «Про місцеве самоврядування в Україні»; «Про охорону дитинства»; «Про забезпечення організаційно-правових умов соціального захисту дітей-сиріт і дітей, позбавлених батьківського піклування»; «Про основи соціального захисту бездомних громадян і безпритульних дітей»; «Про житловий фонд соціального призначення»; постанови Кабінету Міністрів України від 23.07.2008  № 682 «Деякі питання реалізації Закону України «Про житловий фонд соціального призначення»; від 24.09.2008 № 866 «Питання діяльності органів опіки та піклування, пов’язаної із захистом прав дитини»; інші нормативно-правові акти, спрямовані на соціальний захист дітей-сиріт та дітей, позбавлених батьківського піклування, а також осіб з їх числа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</si>
  <si>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</si>
  <si>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</si>
  <si>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</si>
  <si>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</si>
  <si>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</si>
  <si>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</si>
  <si>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</si>
  <si>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</si>
  <si>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</si>
  <si>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</si>
  <si>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</si>
  <si>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</si>
  <si>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</si>
  <si>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</si>
  <si>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</si>
  <si>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</si>
  <si>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</si>
  <si>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</si>
  <si>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</si>
  <si>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</si>
  <si>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</si>
  <si>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</si>
  <si>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</si>
  <si>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</si>
  <si>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</si>
  <si>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</si>
  <si>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</si>
  <si>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</si>
  <si>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</si>
  <si>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</si>
  <si>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</si>
  <si>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</si>
  <si>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</si>
  <si>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</si>
  <si>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</si>
  <si>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</si>
  <si>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</si>
  <si>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</si>
  <si>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</si>
  <si>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</si>
  <si>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</si>
  <si>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</si>
  <si>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</si>
  <si>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</si>
  <si>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</si>
  <si>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(0)(2)(1)(6)(0)(8)(3)</t>
  </si>
  <si>
    <t>(6)(0)(8)(3)</t>
  </si>
  <si>
    <t>(0)(6)(1)(0)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</si>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</sst>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206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254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57" customHeight="1" x14ac:dyDescent="0.2">
      <c r="A10" s="11" t="s">
        <v>164</v>
      </c>
      <c r="B10" s="35" t="s">
        <v>250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253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7" t="s">
        <v>202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7" t="s">
        <v>203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7" t="s">
        <v>204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1995988</v>
      </c>
      <c r="AA30" s="95"/>
      <c r="AB30" s="95"/>
      <c r="AC30" s="95"/>
      <c r="AD30" s="95"/>
      <c r="AE30" s="96">
        <v>1995988</v>
      </c>
      <c r="AF30" s="97"/>
      <c r="AG30" s="97"/>
      <c r="AH30" s="98"/>
      <c r="AI30" s="96">
        <f>IF(ISNUMBER(U30),U30,0)+IF(ISNUMBER(Z30),Z30,0)</f>
        <v>1995988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1995988</v>
      </c>
      <c r="AA31" s="95"/>
      <c r="AB31" s="95"/>
      <c r="AC31" s="95"/>
      <c r="AD31" s="95"/>
      <c r="AE31" s="96">
        <v>1995988</v>
      </c>
      <c r="AF31" s="97"/>
      <c r="AG31" s="97"/>
      <c r="AH31" s="98"/>
      <c r="AI31" s="96">
        <f>IF(ISNUMBER(U31),U31,0)+IF(ISNUMBER(Z31),Z31,0)</f>
        <v>1995988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1995988</v>
      </c>
      <c r="AA32" s="103"/>
      <c r="AB32" s="103"/>
      <c r="AC32" s="103"/>
      <c r="AD32" s="103"/>
      <c r="AE32" s="104">
        <v>1995988</v>
      </c>
      <c r="AF32" s="105"/>
      <c r="AG32" s="105"/>
      <c r="AH32" s="106"/>
      <c r="AI32" s="104">
        <f>IF(ISNUMBER(U32),U32,0)+IF(ISNUMBER(Z32),Z32,0)</f>
        <v>1995988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0</v>
      </c>
      <c r="BV32" s="105"/>
      <c r="BW32" s="105"/>
      <c r="BX32" s="105"/>
      <c r="BY32" s="106"/>
    </row>
    <row r="34" spans="1:79" ht="14.25" customHeight="1" x14ac:dyDescent="0.2">
      <c r="A34" s="79" t="s">
        <v>239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235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240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213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214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217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224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3240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1995988</v>
      </c>
      <c r="AA52" s="97"/>
      <c r="AB52" s="97"/>
      <c r="AC52" s="97"/>
      <c r="AD52" s="98"/>
      <c r="AE52" s="96">
        <v>1995988</v>
      </c>
      <c r="AF52" s="97"/>
      <c r="AG52" s="97"/>
      <c r="AH52" s="98"/>
      <c r="AI52" s="96">
        <f>IF(ISNUMBER(U52),U52,0)+IF(ISNUMBER(Z52),Z52,0)</f>
        <v>1995988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1995988</v>
      </c>
      <c r="AA53" s="105"/>
      <c r="AB53" s="105"/>
      <c r="AC53" s="105"/>
      <c r="AD53" s="106"/>
      <c r="AE53" s="104">
        <v>1995988</v>
      </c>
      <c r="AF53" s="105"/>
      <c r="AG53" s="105"/>
      <c r="AH53" s="106"/>
      <c r="AI53" s="104">
        <f>IF(ISNUMBER(U53),U53,0)+IF(ISNUMBER(Z53),Z53,0)</f>
        <v>1995988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0</v>
      </c>
      <c r="BV53" s="105"/>
      <c r="BW53" s="105"/>
      <c r="BX53" s="105"/>
      <c r="BY53" s="106"/>
    </row>
    <row r="55" spans="1:79" ht="14.25" customHeight="1" x14ac:dyDescent="0.2">
      <c r="A55" s="29" t="s">
        <v>226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213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214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217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224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241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235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240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3240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242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235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240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213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214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217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224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1995988</v>
      </c>
      <c r="AA88" s="97"/>
      <c r="AB88" s="97"/>
      <c r="AC88" s="97"/>
      <c r="AD88" s="98"/>
      <c r="AE88" s="96">
        <v>1995988</v>
      </c>
      <c r="AF88" s="97"/>
      <c r="AG88" s="97"/>
      <c r="AH88" s="98"/>
      <c r="AI88" s="96">
        <f>IF(ISNUMBER(U88),U88,0)+IF(ISNUMBER(Z88),Z88,0)</f>
        <v>1995988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1995988</v>
      </c>
      <c r="AA89" s="105"/>
      <c r="AB89" s="105"/>
      <c r="AC89" s="105"/>
      <c r="AD89" s="106"/>
      <c r="AE89" s="104">
        <v>1995988</v>
      </c>
      <c r="AF89" s="105"/>
      <c r="AG89" s="105"/>
      <c r="AH89" s="106"/>
      <c r="AI89" s="104">
        <f>IF(ISNUMBER(U89),U89,0)+IF(ISNUMBER(Z89),Z89,0)</f>
        <v>1995988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0</v>
      </c>
      <c r="BV89" s="105"/>
      <c r="BW89" s="105"/>
      <c r="BX89" s="105"/>
      <c r="BY89" s="106"/>
    </row>
    <row r="91" spans="1:79" ht="14.25" customHeight="1" x14ac:dyDescent="0.2">
      <c r="A91" s="29" t="s">
        <v>243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213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235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240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228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214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217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224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28.5" customHeight="1" x14ac:dyDescent="0.2">
      <c r="A108" s="89">
        <v>1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1995988</v>
      </c>
      <c r="AL108" s="115"/>
      <c r="AM108" s="115"/>
      <c r="AN108" s="115"/>
      <c r="AO108" s="115"/>
      <c r="AP108" s="115">
        <v>1995988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85.5" customHeight="1" x14ac:dyDescent="0.2">
      <c r="A110" s="89">
        <v>2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5</v>
      </c>
      <c r="AL110" s="115"/>
      <c r="AM110" s="115"/>
      <c r="AN110" s="115"/>
      <c r="AO110" s="115"/>
      <c r="AP110" s="115">
        <v>5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99" customFormat="1" ht="90" customHeight="1" x14ac:dyDescent="0.2">
      <c r="A111" s="89">
        <v>3</v>
      </c>
      <c r="B111" s="90"/>
      <c r="C111" s="90"/>
      <c r="D111" s="114" t="s">
        <v>186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184</v>
      </c>
      <c r="R111" s="27"/>
      <c r="S111" s="27"/>
      <c r="T111" s="27"/>
      <c r="U111" s="27"/>
      <c r="V111" s="114" t="s">
        <v>185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1</v>
      </c>
      <c r="AL111" s="115"/>
      <c r="AM111" s="115"/>
      <c r="AN111" s="115"/>
      <c r="AO111" s="115"/>
      <c r="AP111" s="115">
        <v>1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71.25" customHeight="1" x14ac:dyDescent="0.2">
      <c r="A113" s="89">
        <v>5</v>
      </c>
      <c r="B113" s="90"/>
      <c r="C113" s="90"/>
      <c r="D113" s="114" t="s">
        <v>188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180</v>
      </c>
      <c r="R113" s="27"/>
      <c r="S113" s="27"/>
      <c r="T113" s="27"/>
      <c r="U113" s="27"/>
      <c r="V113" s="114" t="s">
        <v>189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315692</v>
      </c>
      <c r="AL113" s="115"/>
      <c r="AM113" s="115"/>
      <c r="AN113" s="115"/>
      <c r="AO113" s="115"/>
      <c r="AP113" s="115">
        <v>315692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4" spans="1:79" s="99" customFormat="1" ht="60" customHeight="1" x14ac:dyDescent="0.2">
      <c r="A114" s="89">
        <v>6</v>
      </c>
      <c r="B114" s="90"/>
      <c r="C114" s="90"/>
      <c r="D114" s="114" t="s">
        <v>190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180</v>
      </c>
      <c r="R114" s="27"/>
      <c r="S114" s="27"/>
      <c r="T114" s="27"/>
      <c r="U114" s="27"/>
      <c r="V114" s="114" t="s">
        <v>191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417528</v>
      </c>
      <c r="AL114" s="115"/>
      <c r="AM114" s="115"/>
      <c r="AN114" s="115"/>
      <c r="AO114" s="115"/>
      <c r="AP114" s="115">
        <v>417528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192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42.75" customHeight="1" x14ac:dyDescent="0.2">
      <c r="A116" s="89">
        <v>8</v>
      </c>
      <c r="B116" s="90"/>
      <c r="C116" s="90"/>
      <c r="D116" s="114" t="s">
        <v>193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194</v>
      </c>
      <c r="R116" s="27"/>
      <c r="S116" s="27"/>
      <c r="T116" s="27"/>
      <c r="U116" s="27"/>
      <c r="V116" s="114" t="s">
        <v>195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100</v>
      </c>
      <c r="AL116" s="115"/>
      <c r="AM116" s="115"/>
      <c r="AN116" s="115"/>
      <c r="AO116" s="115"/>
      <c r="AP116" s="115">
        <v>100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8" spans="1:79" ht="14.25" customHeight="1" x14ac:dyDescent="0.2">
      <c r="A118" s="29" t="s">
        <v>244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235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240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178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178</v>
      </c>
      <c r="BF122" s="50"/>
      <c r="BG122" s="50"/>
      <c r="BH122" s="50"/>
      <c r="BI122" s="50"/>
      <c r="CA122" t="s">
        <v>39</v>
      </c>
    </row>
    <row r="123" spans="1:79" s="6" customFormat="1" ht="14.25" x14ac:dyDescent="0.2">
      <c r="A123" s="86">
        <v>0</v>
      </c>
      <c r="B123" s="87"/>
      <c r="C123" s="87"/>
      <c r="D123" s="111" t="s">
        <v>177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28.5" customHeight="1" x14ac:dyDescent="0.2">
      <c r="A124" s="89">
        <v>1</v>
      </c>
      <c r="B124" s="90"/>
      <c r="C124" s="90"/>
      <c r="D124" s="114" t="s">
        <v>179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180</v>
      </c>
      <c r="R124" s="27"/>
      <c r="S124" s="27"/>
      <c r="T124" s="27"/>
      <c r="U124" s="27"/>
      <c r="V124" s="114" t="s">
        <v>181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85.5" customHeight="1" x14ac:dyDescent="0.2">
      <c r="A126" s="89">
        <v>2</v>
      </c>
      <c r="B126" s="90"/>
      <c r="C126" s="90"/>
      <c r="D126" s="114" t="s">
        <v>183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184</v>
      </c>
      <c r="R126" s="27"/>
      <c r="S126" s="27"/>
      <c r="T126" s="27"/>
      <c r="U126" s="27"/>
      <c r="V126" s="114" t="s">
        <v>185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99" customFormat="1" ht="90" customHeight="1" x14ac:dyDescent="0.2">
      <c r="A127" s="89">
        <v>3</v>
      </c>
      <c r="B127" s="90"/>
      <c r="C127" s="90"/>
      <c r="D127" s="114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184</v>
      </c>
      <c r="R127" s="27"/>
      <c r="S127" s="27"/>
      <c r="T127" s="27"/>
      <c r="U127" s="27"/>
      <c r="V127" s="114" t="s">
        <v>185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</row>
    <row r="128" spans="1:79" s="6" customFormat="1" ht="14.25" x14ac:dyDescent="0.2">
      <c r="A128" s="86">
        <v>0</v>
      </c>
      <c r="B128" s="87"/>
      <c r="C128" s="87"/>
      <c r="D128" s="113" t="s">
        <v>187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71.25" customHeight="1" x14ac:dyDescent="0.2">
      <c r="A129" s="89">
        <v>5</v>
      </c>
      <c r="B129" s="90"/>
      <c r="C129" s="90"/>
      <c r="D129" s="114" t="s">
        <v>188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180</v>
      </c>
      <c r="R129" s="27"/>
      <c r="S129" s="27"/>
      <c r="T129" s="27"/>
      <c r="U129" s="27"/>
      <c r="V129" s="114" t="s">
        <v>189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9" s="99" customFormat="1" ht="60" customHeight="1" x14ac:dyDescent="0.2">
      <c r="A130" s="89">
        <v>6</v>
      </c>
      <c r="B130" s="90"/>
      <c r="C130" s="90"/>
      <c r="D130" s="114" t="s">
        <v>190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180</v>
      </c>
      <c r="R130" s="27"/>
      <c r="S130" s="27"/>
      <c r="T130" s="27"/>
      <c r="U130" s="27"/>
      <c r="V130" s="114" t="s">
        <v>191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192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42.75" customHeight="1" x14ac:dyDescent="0.2">
      <c r="A132" s="89">
        <v>8</v>
      </c>
      <c r="B132" s="90"/>
      <c r="C132" s="90"/>
      <c r="D132" s="114" t="s">
        <v>193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194</v>
      </c>
      <c r="R132" s="27"/>
      <c r="S132" s="27"/>
      <c r="T132" s="27"/>
      <c r="U132" s="27"/>
      <c r="V132" s="114" t="s">
        <v>195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213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214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217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224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235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240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196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214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218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229</v>
      </c>
      <c r="AV145" s="27"/>
      <c r="AW145" s="27"/>
      <c r="AX145" s="27"/>
      <c r="AY145" s="27"/>
      <c r="AZ145" s="27"/>
      <c r="BA145" s="27" t="s">
        <v>236</v>
      </c>
      <c r="BB145" s="27"/>
      <c r="BC145" s="27"/>
      <c r="BD145" s="27"/>
      <c r="BE145" s="27"/>
      <c r="BF145" s="27"/>
      <c r="BG145" s="27" t="s">
        <v>245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197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198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230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213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214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217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224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51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199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200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1995988</v>
      </c>
      <c r="AG161" s="117"/>
      <c r="AH161" s="117"/>
      <c r="AI161" s="117"/>
      <c r="AJ161" s="117"/>
      <c r="AK161" s="117">
        <f>IF(ISNUMBER(AA161),AA161,0)+IF(ISNUMBER(AF161),AF161,0)</f>
        <v>1995988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f>IF(ISNUMBER(AP161),AP161,0)+IF(ISNUMBER(AU161),AU161,0)</f>
        <v>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f>IF(ISNUMBER(BE161),BE161,0)+IF(ISNUMBER(BJ161),BJ161,0)</f>
        <v>0</v>
      </c>
      <c r="BP161" s="117"/>
      <c r="BQ161" s="117"/>
      <c r="BR161" s="117"/>
      <c r="BS161" s="117"/>
      <c r="CA161" s="99" t="s">
        <v>45</v>
      </c>
    </row>
    <row r="162" spans="1:79" s="6" customFormat="1" ht="12.75" customHeight="1" x14ac:dyDescent="0.2">
      <c r="A162" s="85"/>
      <c r="B162" s="85"/>
      <c r="C162" s="85"/>
      <c r="D162" s="85"/>
      <c r="E162" s="85"/>
      <c r="F162" s="85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0</v>
      </c>
      <c r="AB162" s="116"/>
      <c r="AC162" s="116"/>
      <c r="AD162" s="116"/>
      <c r="AE162" s="116"/>
      <c r="AF162" s="116">
        <v>1995988</v>
      </c>
      <c r="AG162" s="116"/>
      <c r="AH162" s="116"/>
      <c r="AI162" s="116"/>
      <c r="AJ162" s="116"/>
      <c r="AK162" s="116">
        <f>IF(ISNUMBER(AA162),AA162,0)+IF(ISNUMBER(AF162),AF162,0)</f>
        <v>1995988</v>
      </c>
      <c r="AL162" s="116"/>
      <c r="AM162" s="116"/>
      <c r="AN162" s="116"/>
      <c r="AO162" s="116"/>
      <c r="AP162" s="116">
        <v>0</v>
      </c>
      <c r="AQ162" s="116"/>
      <c r="AR162" s="116"/>
      <c r="AS162" s="116"/>
      <c r="AT162" s="116"/>
      <c r="AU162" s="116">
        <v>0</v>
      </c>
      <c r="AV162" s="116"/>
      <c r="AW162" s="116"/>
      <c r="AX162" s="116"/>
      <c r="AY162" s="116"/>
      <c r="AZ162" s="116">
        <f>IF(ISNUMBER(AP162),AP162,0)+IF(ISNUMBER(AU162),AU162,0)</f>
        <v>0</v>
      </c>
      <c r="BA162" s="116"/>
      <c r="BB162" s="116"/>
      <c r="BC162" s="116"/>
      <c r="BD162" s="116"/>
      <c r="BE162" s="116">
        <v>0</v>
      </c>
      <c r="BF162" s="116"/>
      <c r="BG162" s="116"/>
      <c r="BH162" s="116"/>
      <c r="BI162" s="116"/>
      <c r="BJ162" s="116">
        <v>0</v>
      </c>
      <c r="BK162" s="116"/>
      <c r="BL162" s="116"/>
      <c r="BM162" s="116"/>
      <c r="BN162" s="116"/>
      <c r="BO162" s="116">
        <f>IF(ISNUMBER(BE162),BE162,0)+IF(ISNUMBER(BJ162),BJ162,0)</f>
        <v>0</v>
      </c>
      <c r="BP162" s="116"/>
      <c r="BQ162" s="116"/>
      <c r="BR162" s="116"/>
      <c r="BS162" s="116"/>
    </row>
    <row r="164" spans="1:79" ht="13.5" customHeight="1" x14ac:dyDescent="0.2">
      <c r="A164" s="29" t="s">
        <v>246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213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</row>
    <row r="166" spans="1:79" ht="15" customHeight="1" x14ac:dyDescent="0.2">
      <c r="A166" s="27" t="s">
        <v>6</v>
      </c>
      <c r="B166" s="27"/>
      <c r="C166" s="27"/>
      <c r="D166" s="27"/>
      <c r="E166" s="27"/>
      <c r="F166" s="27"/>
      <c r="G166" s="27" t="s">
        <v>126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 t="s">
        <v>13</v>
      </c>
      <c r="U166" s="27"/>
      <c r="V166" s="27"/>
      <c r="W166" s="27"/>
      <c r="X166" s="27"/>
      <c r="Y166" s="27"/>
      <c r="Z166" s="27"/>
      <c r="AA166" s="36" t="s">
        <v>235</v>
      </c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7"/>
      <c r="AP166" s="36" t="s">
        <v>240</v>
      </c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8"/>
    </row>
    <row r="167" spans="1:79" ht="32.1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 t="s">
        <v>4</v>
      </c>
      <c r="AB167" s="27"/>
      <c r="AC167" s="27"/>
      <c r="AD167" s="27"/>
      <c r="AE167" s="27"/>
      <c r="AF167" s="27" t="s">
        <v>3</v>
      </c>
      <c r="AG167" s="27"/>
      <c r="AH167" s="27"/>
      <c r="AI167" s="27"/>
      <c r="AJ167" s="27"/>
      <c r="AK167" s="27" t="s">
        <v>89</v>
      </c>
      <c r="AL167" s="27"/>
      <c r="AM167" s="27"/>
      <c r="AN167" s="27"/>
      <c r="AO167" s="27"/>
      <c r="AP167" s="27" t="s">
        <v>4</v>
      </c>
      <c r="AQ167" s="27"/>
      <c r="AR167" s="27"/>
      <c r="AS167" s="27"/>
      <c r="AT167" s="27"/>
      <c r="AU167" s="27" t="s">
        <v>3</v>
      </c>
      <c r="AV167" s="27"/>
      <c r="AW167" s="27"/>
      <c r="AX167" s="27"/>
      <c r="AY167" s="27"/>
      <c r="AZ167" s="27" t="s">
        <v>96</v>
      </c>
      <c r="BA167" s="27"/>
      <c r="BB167" s="27"/>
      <c r="BC167" s="27"/>
      <c r="BD167" s="27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>
        <v>2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>
        <v>3</v>
      </c>
      <c r="U168" s="27"/>
      <c r="V168" s="27"/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/>
      <c r="AK168" s="27">
        <v>6</v>
      </c>
      <c r="AL168" s="27"/>
      <c r="AM168" s="27"/>
      <c r="AN168" s="27"/>
      <c r="AO168" s="27"/>
      <c r="AP168" s="27">
        <v>7</v>
      </c>
      <c r="AQ168" s="27"/>
      <c r="AR168" s="27"/>
      <c r="AS168" s="27"/>
      <c r="AT168" s="27"/>
      <c r="AU168" s="27">
        <v>8</v>
      </c>
      <c r="AV168" s="27"/>
      <c r="AW168" s="27"/>
      <c r="AX168" s="27"/>
      <c r="AY168" s="27"/>
      <c r="AZ168" s="27">
        <v>9</v>
      </c>
      <c r="BA168" s="27"/>
      <c r="BB168" s="27"/>
      <c r="BC168" s="27"/>
      <c r="BD168" s="27"/>
    </row>
    <row r="169" spans="1:79" s="1" customFormat="1" ht="12" hidden="1" customHeight="1" x14ac:dyDescent="0.2">
      <c r="A169" s="26" t="s">
        <v>69</v>
      </c>
      <c r="B169" s="26"/>
      <c r="C169" s="26"/>
      <c r="D169" s="26"/>
      <c r="E169" s="26"/>
      <c r="F169" s="26"/>
      <c r="G169" s="61" t="s">
        <v>57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 t="s">
        <v>79</v>
      </c>
      <c r="U169" s="61"/>
      <c r="V169" s="61"/>
      <c r="W169" s="61"/>
      <c r="X169" s="61"/>
      <c r="Y169" s="61"/>
      <c r="Z169" s="61"/>
      <c r="AA169" s="30" t="s">
        <v>60</v>
      </c>
      <c r="AB169" s="30"/>
      <c r="AC169" s="30"/>
      <c r="AD169" s="30"/>
      <c r="AE169" s="30"/>
      <c r="AF169" s="30" t="s">
        <v>61</v>
      </c>
      <c r="AG169" s="30"/>
      <c r="AH169" s="30"/>
      <c r="AI169" s="30"/>
      <c r="AJ169" s="30"/>
      <c r="AK169" s="50" t="s">
        <v>122</v>
      </c>
      <c r="AL169" s="50"/>
      <c r="AM169" s="50"/>
      <c r="AN169" s="50"/>
      <c r="AO169" s="50"/>
      <c r="AP169" s="30" t="s">
        <v>62</v>
      </c>
      <c r="AQ169" s="30"/>
      <c r="AR169" s="30"/>
      <c r="AS169" s="30"/>
      <c r="AT169" s="30"/>
      <c r="AU169" s="30" t="s">
        <v>63</v>
      </c>
      <c r="AV169" s="30"/>
      <c r="AW169" s="30"/>
      <c r="AX169" s="30"/>
      <c r="AY169" s="30"/>
      <c r="AZ169" s="50" t="s">
        <v>122</v>
      </c>
      <c r="BA169" s="50"/>
      <c r="BB169" s="50"/>
      <c r="BC169" s="50"/>
      <c r="BD169" s="50"/>
      <c r="CA169" s="1" t="s">
        <v>46</v>
      </c>
    </row>
    <row r="170" spans="1:79" s="99" customFormat="1" ht="51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199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200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0</v>
      </c>
      <c r="BA170" s="117"/>
      <c r="BB170" s="117"/>
      <c r="BC170" s="117"/>
      <c r="BD170" s="117"/>
      <c r="CA170" s="99" t="s">
        <v>47</v>
      </c>
    </row>
    <row r="171" spans="1:79" s="6" customForma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0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0</v>
      </c>
      <c r="AL171" s="116"/>
      <c r="AM171" s="116"/>
      <c r="AN171" s="116"/>
      <c r="AO171" s="116"/>
      <c r="AP171" s="116">
        <v>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0</v>
      </c>
      <c r="BA171" s="116"/>
      <c r="BB171" s="116"/>
      <c r="BC171" s="116"/>
      <c r="BD171" s="116"/>
    </row>
    <row r="174" spans="1:79" ht="14.25" customHeight="1" x14ac:dyDescent="0.2">
      <c r="A174" s="29" t="s">
        <v>247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213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</row>
    <row r="176" spans="1:79" ht="23.1" customHeight="1" x14ac:dyDescent="0.2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4" t="s">
        <v>129</v>
      </c>
      <c r="O176" s="55"/>
      <c r="P176" s="55"/>
      <c r="Q176" s="55"/>
      <c r="R176" s="55"/>
      <c r="S176" s="55"/>
      <c r="T176" s="55"/>
      <c r="U176" s="56"/>
      <c r="V176" s="54" t="s">
        <v>130</v>
      </c>
      <c r="W176" s="55"/>
      <c r="X176" s="55"/>
      <c r="Y176" s="55"/>
      <c r="Z176" s="56"/>
      <c r="AA176" s="27" t="s">
        <v>214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217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224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235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240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7"/>
      <c r="O177" s="58"/>
      <c r="P177" s="58"/>
      <c r="Q177" s="58"/>
      <c r="R177" s="58"/>
      <c r="S177" s="58"/>
      <c r="T177" s="58"/>
      <c r="U177" s="59"/>
      <c r="V177" s="57"/>
      <c r="W177" s="58"/>
      <c r="X177" s="58"/>
      <c r="Y177" s="58"/>
      <c r="Z177" s="59"/>
      <c r="AA177" s="74" t="s">
        <v>133</v>
      </c>
      <c r="AB177" s="74"/>
      <c r="AC177" s="74"/>
      <c r="AD177" s="74"/>
      <c r="AE177" s="74"/>
      <c r="AF177" s="74" t="s">
        <v>134</v>
      </c>
      <c r="AG177" s="74"/>
      <c r="AH177" s="74"/>
      <c r="AI177" s="74"/>
      <c r="AJ177" s="74" t="s">
        <v>133</v>
      </c>
      <c r="AK177" s="74"/>
      <c r="AL177" s="74"/>
      <c r="AM177" s="74"/>
      <c r="AN177" s="74"/>
      <c r="AO177" s="74" t="s">
        <v>134</v>
      </c>
      <c r="AP177" s="74"/>
      <c r="AQ177" s="74"/>
      <c r="AR177" s="74"/>
      <c r="AS177" s="74" t="s">
        <v>133</v>
      </c>
      <c r="AT177" s="74"/>
      <c r="AU177" s="74"/>
      <c r="AV177" s="74"/>
      <c r="AW177" s="74"/>
      <c r="AX177" s="74" t="s">
        <v>134</v>
      </c>
      <c r="AY177" s="74"/>
      <c r="AZ177" s="74"/>
      <c r="BA177" s="74"/>
      <c r="BB177" s="74" t="s">
        <v>133</v>
      </c>
      <c r="BC177" s="74"/>
      <c r="BD177" s="74"/>
      <c r="BE177" s="74"/>
      <c r="BF177" s="74"/>
      <c r="BG177" s="74" t="s">
        <v>134</v>
      </c>
      <c r="BH177" s="74"/>
      <c r="BI177" s="74"/>
      <c r="BJ177" s="74"/>
      <c r="BK177" s="74" t="s">
        <v>133</v>
      </c>
      <c r="BL177" s="74"/>
      <c r="BM177" s="74"/>
      <c r="BN177" s="74"/>
      <c r="BO177" s="74"/>
      <c r="BP177" s="74" t="s">
        <v>134</v>
      </c>
      <c r="BQ177" s="74"/>
      <c r="BR177" s="74"/>
      <c r="BS177" s="74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">
      <c r="A179" s="61" t="s">
        <v>146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6" customFormat="1" ht="12.75" customHeight="1" x14ac:dyDescent="0.2">
      <c r="A180" s="120" t="s">
        <v>147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86"/>
      <c r="O180" s="87"/>
      <c r="P180" s="87"/>
      <c r="Q180" s="87"/>
      <c r="R180" s="87"/>
      <c r="S180" s="87"/>
      <c r="T180" s="87"/>
      <c r="U180" s="88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2"/>
      <c r="BQ180" s="123"/>
      <c r="BR180" s="123"/>
      <c r="BS180" s="124"/>
      <c r="CA180" s="6" t="s">
        <v>49</v>
      </c>
    </row>
    <row r="183" spans="1:79" ht="35.25" customHeight="1" x14ac:dyDescent="0.2">
      <c r="A183" s="29" t="s">
        <v>248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5" x14ac:dyDescent="0.2">
      <c r="A184" s="60"/>
      <c r="B184" s="60"/>
      <c r="C184" s="60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S184" s="60"/>
      <c r="AT184" s="60"/>
      <c r="AU184" s="60"/>
      <c r="AV184" s="60"/>
      <c r="AW184" s="60"/>
      <c r="AX184" s="60"/>
      <c r="AY184" s="60"/>
      <c r="AZ184" s="60"/>
      <c r="BA184" s="60"/>
      <c r="BB184" s="60"/>
      <c r="BC184" s="60"/>
      <c r="BD184" s="60"/>
      <c r="BE184" s="60"/>
      <c r="BF184" s="60"/>
      <c r="BG184" s="60"/>
      <c r="BH184" s="60"/>
      <c r="BI184" s="60"/>
      <c r="BJ184" s="60"/>
      <c r="BK184" s="60"/>
      <c r="BL184" s="60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4" t="s">
        <v>231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</row>
    <row r="188" spans="1:79" ht="14.25" customHeight="1" x14ac:dyDescent="0.2">
      <c r="A188" s="29" t="s">
        <v>215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31" t="s">
        <v>213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42.95" customHeight="1" x14ac:dyDescent="0.2">
      <c r="A190" s="74" t="s">
        <v>135</v>
      </c>
      <c r="B190" s="74"/>
      <c r="C190" s="74"/>
      <c r="D190" s="74"/>
      <c r="E190" s="74"/>
      <c r="F190" s="74"/>
      <c r="G190" s="27" t="s">
        <v>19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15</v>
      </c>
      <c r="U190" s="27"/>
      <c r="V190" s="27"/>
      <c r="W190" s="27"/>
      <c r="X190" s="27"/>
      <c r="Y190" s="27"/>
      <c r="Z190" s="27" t="s">
        <v>14</v>
      </c>
      <c r="AA190" s="27"/>
      <c r="AB190" s="27"/>
      <c r="AC190" s="27"/>
      <c r="AD190" s="27"/>
      <c r="AE190" s="27" t="s">
        <v>136</v>
      </c>
      <c r="AF190" s="27"/>
      <c r="AG190" s="27"/>
      <c r="AH190" s="27"/>
      <c r="AI190" s="27"/>
      <c r="AJ190" s="27"/>
      <c r="AK190" s="27" t="s">
        <v>137</v>
      </c>
      <c r="AL190" s="27"/>
      <c r="AM190" s="27"/>
      <c r="AN190" s="27"/>
      <c r="AO190" s="27"/>
      <c r="AP190" s="27"/>
      <c r="AQ190" s="27" t="s">
        <v>138</v>
      </c>
      <c r="AR190" s="27"/>
      <c r="AS190" s="27"/>
      <c r="AT190" s="27"/>
      <c r="AU190" s="27"/>
      <c r="AV190" s="27"/>
      <c r="AW190" s="27" t="s">
        <v>98</v>
      </c>
      <c r="AX190" s="27"/>
      <c r="AY190" s="27"/>
      <c r="AZ190" s="27"/>
      <c r="BA190" s="27"/>
      <c r="BB190" s="27"/>
      <c r="BC190" s="27"/>
      <c r="BD190" s="27"/>
      <c r="BE190" s="27"/>
      <c r="BF190" s="27"/>
      <c r="BG190" s="27" t="s">
        <v>139</v>
      </c>
      <c r="BH190" s="27"/>
      <c r="BI190" s="27"/>
      <c r="BJ190" s="27"/>
      <c r="BK190" s="27"/>
      <c r="BL190" s="27"/>
    </row>
    <row r="191" spans="1:79" ht="39.950000000000003" customHeight="1" x14ac:dyDescent="0.2">
      <c r="A191" s="74"/>
      <c r="B191" s="74"/>
      <c r="C191" s="74"/>
      <c r="D191" s="74"/>
      <c r="E191" s="74"/>
      <c r="F191" s="74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 t="s">
        <v>17</v>
      </c>
      <c r="AX191" s="27"/>
      <c r="AY191" s="27"/>
      <c r="AZ191" s="27"/>
      <c r="BA191" s="27"/>
      <c r="BB191" s="27" t="s">
        <v>16</v>
      </c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>
        <v>4</v>
      </c>
      <c r="AA192" s="27"/>
      <c r="AB192" s="27"/>
      <c r="AC192" s="27"/>
      <c r="AD192" s="27"/>
      <c r="AE192" s="27">
        <v>5</v>
      </c>
      <c r="AF192" s="27"/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/>
      <c r="AQ192" s="27">
        <v>7</v>
      </c>
      <c r="AR192" s="27"/>
      <c r="AS192" s="27"/>
      <c r="AT192" s="27"/>
      <c r="AU192" s="27"/>
      <c r="AV192" s="27"/>
      <c r="AW192" s="27">
        <v>8</v>
      </c>
      <c r="AX192" s="27"/>
      <c r="AY192" s="27"/>
      <c r="AZ192" s="27"/>
      <c r="BA192" s="27"/>
      <c r="BB192" s="27">
        <v>9</v>
      </c>
      <c r="BC192" s="27"/>
      <c r="BD192" s="27"/>
      <c r="BE192" s="27"/>
      <c r="BF192" s="27"/>
      <c r="BG192" s="27">
        <v>10</v>
      </c>
      <c r="BH192" s="27"/>
      <c r="BI192" s="27"/>
      <c r="BJ192" s="27"/>
      <c r="BK192" s="27"/>
      <c r="BL192" s="27"/>
    </row>
    <row r="193" spans="1:79" s="1" customFormat="1" ht="12" hidden="1" customHeight="1" x14ac:dyDescent="0.2">
      <c r="A193" s="26" t="s">
        <v>64</v>
      </c>
      <c r="B193" s="26"/>
      <c r="C193" s="26"/>
      <c r="D193" s="26"/>
      <c r="E193" s="26"/>
      <c r="F193" s="26"/>
      <c r="G193" s="61" t="s">
        <v>57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30" t="s">
        <v>80</v>
      </c>
      <c r="U193" s="30"/>
      <c r="V193" s="30"/>
      <c r="W193" s="30"/>
      <c r="X193" s="30"/>
      <c r="Y193" s="30"/>
      <c r="Z193" s="30" t="s">
        <v>81</v>
      </c>
      <c r="AA193" s="30"/>
      <c r="AB193" s="30"/>
      <c r="AC193" s="30"/>
      <c r="AD193" s="30"/>
      <c r="AE193" s="30" t="s">
        <v>82</v>
      </c>
      <c r="AF193" s="30"/>
      <c r="AG193" s="30"/>
      <c r="AH193" s="30"/>
      <c r="AI193" s="30"/>
      <c r="AJ193" s="30"/>
      <c r="AK193" s="30" t="s">
        <v>83</v>
      </c>
      <c r="AL193" s="30"/>
      <c r="AM193" s="30"/>
      <c r="AN193" s="30"/>
      <c r="AO193" s="30"/>
      <c r="AP193" s="30"/>
      <c r="AQ193" s="78" t="s">
        <v>99</v>
      </c>
      <c r="AR193" s="30"/>
      <c r="AS193" s="30"/>
      <c r="AT193" s="30"/>
      <c r="AU193" s="30"/>
      <c r="AV193" s="30"/>
      <c r="AW193" s="30" t="s">
        <v>84</v>
      </c>
      <c r="AX193" s="30"/>
      <c r="AY193" s="30"/>
      <c r="AZ193" s="30"/>
      <c r="BA193" s="30"/>
      <c r="BB193" s="30" t="s">
        <v>85</v>
      </c>
      <c r="BC193" s="30"/>
      <c r="BD193" s="30"/>
      <c r="BE193" s="30"/>
      <c r="BF193" s="30"/>
      <c r="BG193" s="78" t="s">
        <v>100</v>
      </c>
      <c r="BH193" s="30"/>
      <c r="BI193" s="30"/>
      <c r="BJ193" s="30"/>
      <c r="BK193" s="30"/>
      <c r="BL193" s="30"/>
      <c r="CA193" s="1" t="s">
        <v>50</v>
      </c>
    </row>
    <row r="194" spans="1:79" s="6" customFormat="1" ht="12.75" customHeight="1" x14ac:dyDescent="0.2">
      <c r="A194" s="85"/>
      <c r="B194" s="85"/>
      <c r="C194" s="85"/>
      <c r="D194" s="85"/>
      <c r="E194" s="85"/>
      <c r="F194" s="85"/>
      <c r="G194" s="120" t="s">
        <v>147</v>
      </c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>
        <f>IF(ISNUMBER(AK194),AK194,0)-IF(ISNUMBER(AE194),AE194,0)</f>
        <v>0</v>
      </c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>
        <f>IF(ISNUMBER(Z194),Z194,0)+IF(ISNUMBER(AK194),AK194,0)</f>
        <v>0</v>
      </c>
      <c r="BH194" s="116"/>
      <c r="BI194" s="116"/>
      <c r="BJ194" s="116"/>
      <c r="BK194" s="116"/>
      <c r="BL194" s="116"/>
      <c r="CA194" s="6" t="s">
        <v>51</v>
      </c>
    </row>
    <row r="196" spans="1:79" ht="14.25" customHeight="1" x14ac:dyDescent="0.2">
      <c r="A196" s="29" t="s">
        <v>232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31" t="s">
        <v>213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79" ht="18" customHeight="1" x14ac:dyDescent="0.2">
      <c r="A198" s="27" t="s">
        <v>135</v>
      </c>
      <c r="B198" s="27"/>
      <c r="C198" s="27"/>
      <c r="D198" s="27"/>
      <c r="E198" s="27"/>
      <c r="F198" s="27"/>
      <c r="G198" s="27" t="s">
        <v>19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 t="s">
        <v>219</v>
      </c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 t="s">
        <v>229</v>
      </c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42.95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 t="s">
        <v>140</v>
      </c>
      <c r="R199" s="27"/>
      <c r="S199" s="27"/>
      <c r="T199" s="27"/>
      <c r="U199" s="27"/>
      <c r="V199" s="74" t="s">
        <v>141</v>
      </c>
      <c r="W199" s="74"/>
      <c r="X199" s="74"/>
      <c r="Y199" s="74"/>
      <c r="Z199" s="27" t="s">
        <v>142</v>
      </c>
      <c r="AA199" s="27"/>
      <c r="AB199" s="27"/>
      <c r="AC199" s="27"/>
      <c r="AD199" s="27"/>
      <c r="AE199" s="27"/>
      <c r="AF199" s="27"/>
      <c r="AG199" s="27"/>
      <c r="AH199" s="27"/>
      <c r="AI199" s="27"/>
      <c r="AJ199" s="27" t="s">
        <v>143</v>
      </c>
      <c r="AK199" s="27"/>
      <c r="AL199" s="27"/>
      <c r="AM199" s="27"/>
      <c r="AN199" s="27"/>
      <c r="AO199" s="27" t="s">
        <v>20</v>
      </c>
      <c r="AP199" s="27"/>
      <c r="AQ199" s="27"/>
      <c r="AR199" s="27"/>
      <c r="AS199" s="27"/>
      <c r="AT199" s="74" t="s">
        <v>144</v>
      </c>
      <c r="AU199" s="74"/>
      <c r="AV199" s="74"/>
      <c r="AW199" s="74"/>
      <c r="AX199" s="27" t="s">
        <v>142</v>
      </c>
      <c r="AY199" s="27"/>
      <c r="AZ199" s="27"/>
      <c r="BA199" s="27"/>
      <c r="BB199" s="27"/>
      <c r="BC199" s="27"/>
      <c r="BD199" s="27"/>
      <c r="BE199" s="27"/>
      <c r="BF199" s="27"/>
      <c r="BG199" s="27"/>
      <c r="BH199" s="27" t="s">
        <v>145</v>
      </c>
      <c r="BI199" s="27"/>
      <c r="BJ199" s="27"/>
      <c r="BK199" s="27"/>
      <c r="BL199" s="27"/>
    </row>
    <row r="200" spans="1:79" ht="63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74"/>
      <c r="W200" s="74"/>
      <c r="X200" s="74"/>
      <c r="Y200" s="74"/>
      <c r="Z200" s="27" t="s">
        <v>17</v>
      </c>
      <c r="AA200" s="27"/>
      <c r="AB200" s="27"/>
      <c r="AC200" s="27"/>
      <c r="AD200" s="27"/>
      <c r="AE200" s="27" t="s">
        <v>16</v>
      </c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74"/>
      <c r="AU200" s="74"/>
      <c r="AV200" s="74"/>
      <c r="AW200" s="74"/>
      <c r="AX200" s="27" t="s">
        <v>17</v>
      </c>
      <c r="AY200" s="27"/>
      <c r="AZ200" s="27"/>
      <c r="BA200" s="27"/>
      <c r="BB200" s="27"/>
      <c r="BC200" s="27" t="s">
        <v>16</v>
      </c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15" customHeight="1" x14ac:dyDescent="0.2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>
        <v>3</v>
      </c>
      <c r="R201" s="27"/>
      <c r="S201" s="27"/>
      <c r="T201" s="27"/>
      <c r="U201" s="27"/>
      <c r="V201" s="27">
        <v>4</v>
      </c>
      <c r="W201" s="27"/>
      <c r="X201" s="27"/>
      <c r="Y201" s="27"/>
      <c r="Z201" s="27">
        <v>5</v>
      </c>
      <c r="AA201" s="27"/>
      <c r="AB201" s="27"/>
      <c r="AC201" s="27"/>
      <c r="AD201" s="27"/>
      <c r="AE201" s="27">
        <v>6</v>
      </c>
      <c r="AF201" s="27"/>
      <c r="AG201" s="27"/>
      <c r="AH201" s="27"/>
      <c r="AI201" s="27"/>
      <c r="AJ201" s="27">
        <v>7</v>
      </c>
      <c r="AK201" s="27"/>
      <c r="AL201" s="27"/>
      <c r="AM201" s="27"/>
      <c r="AN201" s="27"/>
      <c r="AO201" s="27">
        <v>8</v>
      </c>
      <c r="AP201" s="27"/>
      <c r="AQ201" s="27"/>
      <c r="AR201" s="27"/>
      <c r="AS201" s="27"/>
      <c r="AT201" s="27">
        <v>9</v>
      </c>
      <c r="AU201" s="27"/>
      <c r="AV201" s="27"/>
      <c r="AW201" s="27"/>
      <c r="AX201" s="27">
        <v>10</v>
      </c>
      <c r="AY201" s="27"/>
      <c r="AZ201" s="27"/>
      <c r="BA201" s="27"/>
      <c r="BB201" s="27"/>
      <c r="BC201" s="27">
        <v>11</v>
      </c>
      <c r="BD201" s="27"/>
      <c r="BE201" s="27"/>
      <c r="BF201" s="27"/>
      <c r="BG201" s="27"/>
      <c r="BH201" s="27">
        <v>12</v>
      </c>
      <c r="BI201" s="27"/>
      <c r="BJ201" s="27"/>
      <c r="BK201" s="27"/>
      <c r="BL201" s="27"/>
    </row>
    <row r="202" spans="1:79" s="1" customFormat="1" ht="12" hidden="1" customHeight="1" x14ac:dyDescent="0.2">
      <c r="A202" s="26" t="s">
        <v>64</v>
      </c>
      <c r="B202" s="26"/>
      <c r="C202" s="26"/>
      <c r="D202" s="26"/>
      <c r="E202" s="26"/>
      <c r="F202" s="26"/>
      <c r="G202" s="61" t="s">
        <v>57</v>
      </c>
      <c r="H202" s="61"/>
      <c r="I202" s="61"/>
      <c r="J202" s="61"/>
      <c r="K202" s="61"/>
      <c r="L202" s="61"/>
      <c r="M202" s="61"/>
      <c r="N202" s="61"/>
      <c r="O202" s="61"/>
      <c r="P202" s="61"/>
      <c r="Q202" s="30" t="s">
        <v>80</v>
      </c>
      <c r="R202" s="30"/>
      <c r="S202" s="30"/>
      <c r="T202" s="30"/>
      <c r="U202" s="30"/>
      <c r="V202" s="30" t="s">
        <v>81</v>
      </c>
      <c r="W202" s="30"/>
      <c r="X202" s="30"/>
      <c r="Y202" s="30"/>
      <c r="Z202" s="30" t="s">
        <v>82</v>
      </c>
      <c r="AA202" s="30"/>
      <c r="AB202" s="30"/>
      <c r="AC202" s="30"/>
      <c r="AD202" s="30"/>
      <c r="AE202" s="30" t="s">
        <v>83</v>
      </c>
      <c r="AF202" s="30"/>
      <c r="AG202" s="30"/>
      <c r="AH202" s="30"/>
      <c r="AI202" s="30"/>
      <c r="AJ202" s="78" t="s">
        <v>101</v>
      </c>
      <c r="AK202" s="30"/>
      <c r="AL202" s="30"/>
      <c r="AM202" s="30"/>
      <c r="AN202" s="30"/>
      <c r="AO202" s="30" t="s">
        <v>84</v>
      </c>
      <c r="AP202" s="30"/>
      <c r="AQ202" s="30"/>
      <c r="AR202" s="30"/>
      <c r="AS202" s="30"/>
      <c r="AT202" s="78" t="s">
        <v>102</v>
      </c>
      <c r="AU202" s="30"/>
      <c r="AV202" s="30"/>
      <c r="AW202" s="30"/>
      <c r="AX202" s="30" t="s">
        <v>85</v>
      </c>
      <c r="AY202" s="30"/>
      <c r="AZ202" s="30"/>
      <c r="BA202" s="30"/>
      <c r="BB202" s="30"/>
      <c r="BC202" s="30" t="s">
        <v>86</v>
      </c>
      <c r="BD202" s="30"/>
      <c r="BE202" s="30"/>
      <c r="BF202" s="30"/>
      <c r="BG202" s="30"/>
      <c r="BH202" s="78" t="s">
        <v>101</v>
      </c>
      <c r="BI202" s="30"/>
      <c r="BJ202" s="30"/>
      <c r="BK202" s="30"/>
      <c r="BL202" s="30"/>
      <c r="CA202" s="1" t="s">
        <v>52</v>
      </c>
    </row>
    <row r="203" spans="1:79" s="6" customFormat="1" ht="12.75" customHeight="1" x14ac:dyDescent="0.2">
      <c r="A203" s="85"/>
      <c r="B203" s="85"/>
      <c r="C203" s="85"/>
      <c r="D203" s="85"/>
      <c r="E203" s="85"/>
      <c r="F203" s="85"/>
      <c r="G203" s="120" t="s">
        <v>147</v>
      </c>
      <c r="H203" s="120"/>
      <c r="I203" s="120"/>
      <c r="J203" s="120"/>
      <c r="K203" s="120"/>
      <c r="L203" s="120"/>
      <c r="M203" s="120"/>
      <c r="N203" s="120"/>
      <c r="O203" s="120"/>
      <c r="P203" s="120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>
        <f>IF(ISNUMBER(Q203),Q203,0)-IF(ISNUMBER(Z203),Z203,0)</f>
        <v>0</v>
      </c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/>
      <c r="BH203" s="116">
        <f>IF(ISNUMBER(AO203),AO203,0)-IF(ISNUMBER(AX203),AX203,0)</f>
        <v>0</v>
      </c>
      <c r="BI203" s="116"/>
      <c r="BJ203" s="116"/>
      <c r="BK203" s="116"/>
      <c r="BL203" s="116"/>
      <c r="CA203" s="6" t="s">
        <v>53</v>
      </c>
    </row>
    <row r="205" spans="1:79" ht="14.25" customHeight="1" x14ac:dyDescent="0.2">
      <c r="A205" s="29" t="s">
        <v>220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">
      <c r="A206" s="31" t="s">
        <v>213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42.95" customHeight="1" x14ac:dyDescent="0.2">
      <c r="A207" s="74" t="s">
        <v>135</v>
      </c>
      <c r="B207" s="74"/>
      <c r="C207" s="74"/>
      <c r="D207" s="74"/>
      <c r="E207" s="74"/>
      <c r="F207" s="74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 t="s">
        <v>15</v>
      </c>
      <c r="U207" s="27"/>
      <c r="V207" s="27"/>
      <c r="W207" s="27"/>
      <c r="X207" s="27"/>
      <c r="Y207" s="27"/>
      <c r="Z207" s="27" t="s">
        <v>14</v>
      </c>
      <c r="AA207" s="27"/>
      <c r="AB207" s="27"/>
      <c r="AC207" s="27"/>
      <c r="AD207" s="27"/>
      <c r="AE207" s="27" t="s">
        <v>216</v>
      </c>
      <c r="AF207" s="27"/>
      <c r="AG207" s="27"/>
      <c r="AH207" s="27"/>
      <c r="AI207" s="27"/>
      <c r="AJ207" s="27"/>
      <c r="AK207" s="27" t="s">
        <v>221</v>
      </c>
      <c r="AL207" s="27"/>
      <c r="AM207" s="27"/>
      <c r="AN207" s="27"/>
      <c r="AO207" s="27"/>
      <c r="AP207" s="27"/>
      <c r="AQ207" s="27" t="s">
        <v>233</v>
      </c>
      <c r="AR207" s="27"/>
      <c r="AS207" s="27"/>
      <c r="AT207" s="27"/>
      <c r="AU207" s="27"/>
      <c r="AV207" s="27"/>
      <c r="AW207" s="27" t="s">
        <v>18</v>
      </c>
      <c r="AX207" s="27"/>
      <c r="AY207" s="27"/>
      <c r="AZ207" s="27"/>
      <c r="BA207" s="27"/>
      <c r="BB207" s="27"/>
      <c r="BC207" s="27"/>
      <c r="BD207" s="27"/>
      <c r="BE207" s="27" t="s">
        <v>156</v>
      </c>
      <c r="BF207" s="27"/>
      <c r="BG207" s="27"/>
      <c r="BH207" s="27"/>
      <c r="BI207" s="27"/>
      <c r="BJ207" s="27"/>
      <c r="BK207" s="27"/>
      <c r="BL207" s="27"/>
    </row>
    <row r="208" spans="1:79" ht="21.75" customHeight="1" x14ac:dyDescent="0.2">
      <c r="A208" s="74"/>
      <c r="B208" s="74"/>
      <c r="C208" s="74"/>
      <c r="D208" s="74"/>
      <c r="E208" s="74"/>
      <c r="F208" s="74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15" customHeight="1" x14ac:dyDescent="0.2">
      <c r="A209" s="27">
        <v>1</v>
      </c>
      <c r="B209" s="27"/>
      <c r="C209" s="27"/>
      <c r="D209" s="27"/>
      <c r="E209" s="27"/>
      <c r="F209" s="27"/>
      <c r="G209" s="27">
        <v>2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>
        <v>3</v>
      </c>
      <c r="U209" s="27"/>
      <c r="V209" s="27"/>
      <c r="W209" s="27"/>
      <c r="X209" s="27"/>
      <c r="Y209" s="27"/>
      <c r="Z209" s="27">
        <v>4</v>
      </c>
      <c r="AA209" s="27"/>
      <c r="AB209" s="27"/>
      <c r="AC209" s="27"/>
      <c r="AD209" s="27"/>
      <c r="AE209" s="27">
        <v>5</v>
      </c>
      <c r="AF209" s="27"/>
      <c r="AG209" s="27"/>
      <c r="AH209" s="27"/>
      <c r="AI209" s="27"/>
      <c r="AJ209" s="27"/>
      <c r="AK209" s="27">
        <v>6</v>
      </c>
      <c r="AL209" s="27"/>
      <c r="AM209" s="27"/>
      <c r="AN209" s="27"/>
      <c r="AO209" s="27"/>
      <c r="AP209" s="27"/>
      <c r="AQ209" s="27">
        <v>7</v>
      </c>
      <c r="AR209" s="27"/>
      <c r="AS209" s="27"/>
      <c r="AT209" s="27"/>
      <c r="AU209" s="27"/>
      <c r="AV209" s="27"/>
      <c r="AW209" s="26">
        <v>8</v>
      </c>
      <c r="AX209" s="26"/>
      <c r="AY209" s="26"/>
      <c r="AZ209" s="26"/>
      <c r="BA209" s="26"/>
      <c r="BB209" s="26"/>
      <c r="BC209" s="26"/>
      <c r="BD209" s="26"/>
      <c r="BE209" s="26">
        <v>9</v>
      </c>
      <c r="BF209" s="26"/>
      <c r="BG209" s="26"/>
      <c r="BH209" s="26"/>
      <c r="BI209" s="26"/>
      <c r="BJ209" s="26"/>
      <c r="BK209" s="26"/>
      <c r="BL209" s="26"/>
    </row>
    <row r="210" spans="1:79" s="1" customFormat="1" ht="18.75" hidden="1" customHeight="1" x14ac:dyDescent="0.2">
      <c r="A210" s="26" t="s">
        <v>64</v>
      </c>
      <c r="B210" s="26"/>
      <c r="C210" s="26"/>
      <c r="D210" s="26"/>
      <c r="E210" s="26"/>
      <c r="F210" s="26"/>
      <c r="G210" s="61" t="s">
        <v>57</v>
      </c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30" t="s">
        <v>80</v>
      </c>
      <c r="U210" s="30"/>
      <c r="V210" s="30"/>
      <c r="W210" s="30"/>
      <c r="X210" s="30"/>
      <c r="Y210" s="30"/>
      <c r="Z210" s="30" t="s">
        <v>81</v>
      </c>
      <c r="AA210" s="30"/>
      <c r="AB210" s="30"/>
      <c r="AC210" s="30"/>
      <c r="AD210" s="30"/>
      <c r="AE210" s="30" t="s">
        <v>82</v>
      </c>
      <c r="AF210" s="30"/>
      <c r="AG210" s="30"/>
      <c r="AH210" s="30"/>
      <c r="AI210" s="30"/>
      <c r="AJ210" s="30"/>
      <c r="AK210" s="30" t="s">
        <v>83</v>
      </c>
      <c r="AL210" s="30"/>
      <c r="AM210" s="30"/>
      <c r="AN210" s="30"/>
      <c r="AO210" s="30"/>
      <c r="AP210" s="30"/>
      <c r="AQ210" s="30" t="s">
        <v>84</v>
      </c>
      <c r="AR210" s="30"/>
      <c r="AS210" s="30"/>
      <c r="AT210" s="30"/>
      <c r="AU210" s="30"/>
      <c r="AV210" s="30"/>
      <c r="AW210" s="61" t="s">
        <v>87</v>
      </c>
      <c r="AX210" s="61"/>
      <c r="AY210" s="61"/>
      <c r="AZ210" s="61"/>
      <c r="BA210" s="61"/>
      <c r="BB210" s="61"/>
      <c r="BC210" s="61"/>
      <c r="BD210" s="61"/>
      <c r="BE210" s="61" t="s">
        <v>88</v>
      </c>
      <c r="BF210" s="61"/>
      <c r="BG210" s="61"/>
      <c r="BH210" s="61"/>
      <c r="BI210" s="61"/>
      <c r="BJ210" s="61"/>
      <c r="BK210" s="61"/>
      <c r="BL210" s="61"/>
      <c r="CA210" s="1" t="s">
        <v>54</v>
      </c>
    </row>
    <row r="211" spans="1:79" s="6" customFormat="1" ht="12.75" customHeight="1" x14ac:dyDescent="0.2">
      <c r="A211" s="85"/>
      <c r="B211" s="85"/>
      <c r="C211" s="85"/>
      <c r="D211" s="85"/>
      <c r="E211" s="85"/>
      <c r="F211" s="85"/>
      <c r="G211" s="120" t="s">
        <v>147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CA211" s="6" t="s">
        <v>55</v>
      </c>
    </row>
    <row r="213" spans="1:79" ht="14.25" customHeight="1" x14ac:dyDescent="0.2">
      <c r="A213" s="29" t="s">
        <v>234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5" customHeight="1" x14ac:dyDescent="0.2">
      <c r="A214" s="125"/>
      <c r="B214" s="126"/>
      <c r="C214" s="126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126"/>
      <c r="AJ214" s="126"/>
      <c r="AK214" s="126"/>
      <c r="AL214" s="126"/>
      <c r="AM214" s="126"/>
      <c r="AN214" s="126"/>
      <c r="AO214" s="126"/>
      <c r="AP214" s="126"/>
      <c r="AQ214" s="126"/>
      <c r="AR214" s="126"/>
      <c r="AS214" s="126"/>
      <c r="AT214" s="126"/>
      <c r="AU214" s="126"/>
      <c r="AV214" s="126"/>
      <c r="AW214" s="126"/>
      <c r="AX214" s="126"/>
      <c r="AY214" s="126"/>
      <c r="AZ214" s="126"/>
      <c r="BA214" s="126"/>
      <c r="BB214" s="126"/>
      <c r="BC214" s="126"/>
      <c r="BD214" s="126"/>
      <c r="BE214" s="126"/>
      <c r="BF214" s="126"/>
      <c r="BG214" s="126"/>
      <c r="BH214" s="126"/>
      <c r="BI214" s="126"/>
      <c r="BJ214" s="126"/>
      <c r="BK214" s="126"/>
      <c r="BL214" s="126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29" t="s">
        <v>249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4.25" x14ac:dyDescent="0.2">
      <c r="A218" s="29" t="s">
        <v>222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30" customHeight="1" x14ac:dyDescent="0.2">
      <c r="A219" s="127" t="s">
        <v>201</v>
      </c>
      <c r="B219" s="126"/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  <c r="AA219" s="126"/>
      <c r="AB219" s="126"/>
      <c r="AC219" s="126"/>
      <c r="AD219" s="126"/>
      <c r="AE219" s="126"/>
      <c r="AF219" s="126"/>
      <c r="AG219" s="126"/>
      <c r="AH219" s="126"/>
      <c r="AI219" s="126"/>
      <c r="AJ219" s="126"/>
      <c r="AK219" s="126"/>
      <c r="AL219" s="126"/>
      <c r="AM219" s="126"/>
      <c r="AN219" s="126"/>
      <c r="AO219" s="126"/>
      <c r="AP219" s="126"/>
      <c r="AQ219" s="126"/>
      <c r="AR219" s="126"/>
      <c r="AS219" s="126"/>
      <c r="AT219" s="126"/>
      <c r="AU219" s="126"/>
      <c r="AV219" s="126"/>
      <c r="AW219" s="126"/>
      <c r="AX219" s="126"/>
      <c r="AY219" s="126"/>
      <c r="AZ219" s="126"/>
      <c r="BA219" s="126"/>
      <c r="BB219" s="126"/>
      <c r="BC219" s="126"/>
      <c r="BD219" s="126"/>
      <c r="BE219" s="126"/>
      <c r="BF219" s="126"/>
      <c r="BG219" s="126"/>
      <c r="BH219" s="126"/>
      <c r="BI219" s="126"/>
      <c r="BJ219" s="126"/>
      <c r="BK219" s="126"/>
      <c r="BL219" s="126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 x14ac:dyDescent="0.2">
      <c r="A223" s="130" t="s">
        <v>207</v>
      </c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22"/>
      <c r="AC223" s="22"/>
      <c r="AD223" s="22"/>
      <c r="AE223" s="22"/>
      <c r="AF223" s="22"/>
      <c r="AG223" s="22"/>
      <c r="AH223" s="42"/>
      <c r="AI223" s="42"/>
      <c r="AJ223" s="42"/>
      <c r="AK223" s="42"/>
      <c r="AL223" s="42"/>
      <c r="AM223" s="42"/>
      <c r="AN223" s="42"/>
      <c r="AO223" s="42"/>
      <c r="AP223" s="42"/>
      <c r="AQ223" s="22"/>
      <c r="AR223" s="22"/>
      <c r="AS223" s="22"/>
      <c r="AT223" s="22"/>
      <c r="AU223" s="131" t="s">
        <v>209</v>
      </c>
      <c r="AV223" s="129"/>
      <c r="AW223" s="129"/>
      <c r="AX223" s="129"/>
      <c r="AY223" s="129"/>
      <c r="AZ223" s="129"/>
      <c r="BA223" s="129"/>
      <c r="BB223" s="129"/>
      <c r="BC223" s="129"/>
      <c r="BD223" s="129"/>
      <c r="BE223" s="129"/>
      <c r="BF223" s="129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160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28.5" customHeight="1" x14ac:dyDescent="0.2">
      <c r="A226" s="130" t="s">
        <v>208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23"/>
      <c r="AC226" s="23"/>
      <c r="AD226" s="23"/>
      <c r="AE226" s="23"/>
      <c r="AF226" s="23"/>
      <c r="AG226" s="23"/>
      <c r="AH226" s="43"/>
      <c r="AI226" s="43"/>
      <c r="AJ226" s="43"/>
      <c r="AK226" s="43"/>
      <c r="AL226" s="43"/>
      <c r="AM226" s="43"/>
      <c r="AN226" s="43"/>
      <c r="AO226" s="43"/>
      <c r="AP226" s="43"/>
      <c r="AQ226" s="23"/>
      <c r="AR226" s="23"/>
      <c r="AS226" s="23"/>
      <c r="AT226" s="23"/>
      <c r="AU226" s="132" t="s">
        <v>210</v>
      </c>
      <c r="AV226" s="129"/>
      <c r="AW226" s="129"/>
      <c r="AX226" s="129"/>
      <c r="AY226" s="129"/>
      <c r="AZ226" s="129"/>
      <c r="BA226" s="129"/>
      <c r="BB226" s="129"/>
      <c r="BC226" s="129"/>
      <c r="BD226" s="129"/>
      <c r="BE226" s="129"/>
      <c r="BF226" s="129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8" t="s">
        <v>1</v>
      </c>
      <c r="AI227" s="28"/>
      <c r="AJ227" s="28"/>
      <c r="AK227" s="28"/>
      <c r="AL227" s="28"/>
      <c r="AM227" s="28"/>
      <c r="AN227" s="28"/>
      <c r="AO227" s="28"/>
      <c r="AP227" s="28"/>
      <c r="AQ227" s="23"/>
      <c r="AR227" s="23"/>
      <c r="AS227" s="23"/>
      <c r="AT227" s="23"/>
      <c r="AU227" s="28" t="s">
        <v>160</v>
      </c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</row>
  </sheetData>
  <mergeCells count="1336"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71:AT171"/>
    <mergeCell ref="BO162:BS162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0 A97">
    <cfRule type="cellIs" dxfId="42" priority="47" stopIfTrue="1" operator="equal">
      <formula>A87</formula>
    </cfRule>
  </conditionalFormatting>
  <conditionalFormatting sqref="A107:C107 A123:C123">
    <cfRule type="cellIs" dxfId="41" priority="48" stopIfTrue="1" operator="equal">
      <formula>A106</formula>
    </cfRule>
    <cfRule type="cellIs" dxfId="40" priority="49" stopIfTrue="1" operator="equal">
      <formula>0</formula>
    </cfRule>
  </conditionalFormatting>
  <conditionalFormatting sqref="A89">
    <cfRule type="cellIs" dxfId="39" priority="46" stopIfTrue="1" operator="equal">
      <formula>A88</formula>
    </cfRule>
  </conditionalFormatting>
  <conditionalFormatting sqref="A99">
    <cfRule type="cellIs" dxfId="38" priority="51" stopIfTrue="1" operator="equal">
      <formula>A97</formula>
    </cfRule>
  </conditionalFormatting>
  <conditionalFormatting sqref="A98">
    <cfRule type="cellIs" dxfId="37" priority="44" stopIfTrue="1" operator="equal">
      <formula>A97</formula>
    </cfRule>
  </conditionalFormatting>
  <conditionalFormatting sqref="A151">
    <cfRule type="cellIs" dxfId="36" priority="2" stopIfTrue="1" operator="equal">
      <formula>A150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КПК0216083</vt:lpstr>
      <vt:lpstr>'Додаток2 КПК0216083'!Область_печати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2022-12-19T07:06:01Z</dcterms:modified>
</cp:coreProperties>
</file>