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3112" sheetId="6" r:id="rId1"/>
  </sheets>
  <definedNames>
    <definedName name="_xlnm.Print_Area" localSheetId="0">'Додаток2 КПК0213112'!$A$1:$BY$240</definedName>
  </definedNames>
  <calcPr calcId="162913"/>
</workbook>
</file>

<file path=xl/calcChain.xml><?xml version="1.0" encoding="utf-8"?>
<calcChain xmlns="http://schemas.openxmlformats.org/spreadsheetml/2006/main">
  <c r="BH216" i="6" l="1"/>
  <c r="AT216" i="6"/>
  <c r="AJ216" i="6"/>
  <c r="BH215" i="6"/>
  <c r="AT215" i="6"/>
  <c r="AJ215" i="6"/>
  <c r="BH214" i="6"/>
  <c r="AT214" i="6"/>
  <c r="AJ214" i="6"/>
  <c r="BG205" i="6"/>
  <c r="AQ205" i="6"/>
  <c r="BG204" i="6"/>
  <c r="AQ204" i="6"/>
  <c r="AZ181" i="6"/>
  <c r="AK181" i="6"/>
  <c r="AZ180" i="6"/>
  <c r="AK180" i="6"/>
  <c r="AZ179" i="6"/>
  <c r="AK179" i="6"/>
  <c r="BO171" i="6"/>
  <c r="AZ171" i="6"/>
  <c r="AK171" i="6"/>
  <c r="BO170" i="6"/>
  <c r="AZ170" i="6"/>
  <c r="AK170" i="6"/>
  <c r="BO169" i="6"/>
  <c r="AZ169" i="6"/>
  <c r="AK169" i="6"/>
  <c r="BD102" i="6"/>
  <c r="AJ102" i="6"/>
  <c r="BD101" i="6"/>
  <c r="AJ101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<sst xmlns="http://schemas.openxmlformats.org/spreadsheetml/2006/main" count="730" uniqueCount="262">
  <si>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</si>
  <si>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</si>
  <si>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</si>
  <si>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</si>
  <si>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</si>
  <si>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</si>
  <si>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</si>
  <si>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</si>
  <si>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</si>
  <si>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</si>
  <si>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</si>
  <si>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</si>
  <si>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</si>
  <si>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</si>
  <si>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</si>
  <si>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</si>
  <si>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</si>
  <si>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</si>
  <si>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</si>
  <si>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</si>
  <si>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</si>
  <si>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</si>
  <si>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</si>
  <si>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</si>
  <si>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</si>
  <si>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</si>
  <si>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</si>
  <si>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</si>
  <si>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</si>
  <si>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</si>
  <si>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</si>
  <si>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</si>
  <si>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</si>
  <si>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</si>
  <si>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</si>
  <si>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</si>
  <si>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</si>
  <si>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</si>
  <si>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</si>
  <si>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</si>
  <si>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</si>
  <si>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</si>
  <si>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</si>
  <si>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</si>
  <si>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</si>
  <si>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</si>
  <si>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</si>
  <si>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</si>
  <si>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</si>
  <si>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</si>
  <si>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</si>
  <si>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</si>
  <si>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</si>
  <si>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</si>
  <si>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</si>
  <si>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</si>
  <si>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</si>
  <si>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</si>
  <si>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</si>
  <si>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</si>
  <si>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</si>
  <si>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</si>
  <si>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</si>
  <si>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</si>
  <si>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</si>
  <si>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</si>
  <si>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</si>
  <si>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</si>
  <si>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</si>
  <si>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</si>
  <si>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</si>
  <si>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</si>
  <si>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</si>
  <si>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</si>
  <si>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</si>
  <si>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</si>
  <si>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</si>
  <si>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</si>
  <si>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</si>
  <si>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</si>
  <si>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</si>
  <si>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</si>
  <si>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</si>
  <si>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</si>
  <si>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</si>
  <si>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</si>
  <si>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</si>
  <si>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</si>
  <si>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</si>
  <si>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</si>
  <si>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</si>
  <si>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</si>
  <si>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</si>
  <si>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</si>
  <si>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</si>
  <si>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</si>
  <si>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</si>
  <si>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</si>
  <si>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</si>
  <si>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</si>
  <si>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</si>
  <si>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</si>
  <si>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</si>
  <si>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</si>
  <si>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</si>
  <si>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</si>
  <si>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</si>
  <si>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</si>
  <si>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</si>
  <si>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</si>
  <si>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</si>
  <si>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</si>
  <si>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</si>
  <si>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</si>
  <si>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</si>
  <si>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</si>
  <si>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</si>
  <si>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</si>
  <si>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</si>
  <si>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</si>
  <si>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</si>
  <si>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</si>
  <si>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</si>
  <si>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</si>
  <si>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</si>
  <si>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</si>
  <si>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</si>
  <si>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</si>
  <si>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</si>
  <si>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</si>
  <si>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</si>
  <si>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</si>
  <si>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</si>
  <si>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</si>
  <si>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</si>
  <si>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</si>
  <si>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</si>
  <si>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</si>
  <si>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</si>
  <si>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</si>
  <si>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</si>
  <si>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</si>
  <si>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</si>
  <si>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</si>
  <si>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</si>
  <si>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</si>
  <si>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</si>
  <si>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</si>
  <si>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</si>
  <si>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</si>
  <si>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</si>
  <si>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</si>
  <si>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</si>
  <si>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</si>
  <si>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</si>
  <si>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</si>
  <si>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</si>
  <si>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</si>
  <si>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</si>
  <si>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</si>
  <si>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</si>
  <si>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</si>
  <si>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</si>
  <si>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</si>
  <si>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</si>
  <si>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</si>
  <si>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</si>
  <si>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</si>
  <si>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</si>
  <si>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</si>
  <si>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</si>
  <si>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</si>
  <si>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</si>
  <si>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</si>
  <si>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</si>
  <si>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Благодійні внески, гранти та дарунки </t>
  </si>
  <si>
    <t>Предмети, матеріали, обладнання та інвентар</t>
  </si>
  <si>
    <t>Оплата послуг (крім комунальних)</t>
  </si>
  <si>
    <t>Здійснення заходів направлених на 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</si>
  <si>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затрат</t>
  </si>
  <si>
    <t xml:space="preserve">formula=RC[-16]+RC[-8]                          </t>
  </si>
  <si>
    <t>видатки  на  заходи</t>
  </si>
  <si>
    <t>грн.</t>
  </si>
  <si>
    <t>кошторисні призначення</t>
  </si>
  <si>
    <t>продукту</t>
  </si>
  <si>
    <t>кількість регіональних заходів державної політики з питань дітей</t>
  </si>
  <si>
    <t>од.</t>
  </si>
  <si>
    <t>внутрішній облік</t>
  </si>
  <si>
    <t>кількість дітей-сиріт та дітей, позбавлених батьківського піклування, влаштованих у прийомні сім`ї та дитячі будинки сімейного типу</t>
  </si>
  <si>
    <t>осіб</t>
  </si>
  <si>
    <t>кількість учасників регіональних заходів державної політики з питань дітей</t>
  </si>
  <si>
    <t>в т.ч. дівчаток</t>
  </si>
  <si>
    <t xml:space="preserve">         хлопчиків</t>
  </si>
  <si>
    <t>ефективності</t>
  </si>
  <si>
    <t>середні витрати на проведення одного регіонального заходу державної політики з питань дітей</t>
  </si>
  <si>
    <t>розрахунок (видатки на заходи/ кількість заходів державної політики з питань дітей)</t>
  </si>
  <si>
    <t>якості</t>
  </si>
  <si>
    <t>динаміка дітей, охоплених регіональними заходами державної політики з питань дітей, порівняно з минулим роком</t>
  </si>
  <si>
    <t>відс.</t>
  </si>
  <si>
    <t>розрахунок (кількість учасників регіональних заходів державної політики з питань дітей у поточному році/ кількість учасників регіональних заходів державної політики з питань дітейу попередньому році)*100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</si>
  <si>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</si>
  <si>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</si>
  <si>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</si>
  <si>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програма"Ніжин-дітям"</t>
  </si>
  <si>
    <t>рішення міської ради</t>
  </si>
  <si>
    <t>Міська програма захисту прав дітей Ніжинської територіальної громади "Дитинство"</t>
  </si>
  <si>
    <t>Недопущення дебіторської та кредиторської заборгованостей</t>
  </si>
  <si>
    <t>Бюджетна програма має 1 завдання - створення умов для забезпечення прав дітей, у тому числі тих, які виховуються в сім`ях, які неспроможні або не бажають виконувати виховні функції._x000D__x000D_
У 2021р.проведено 4 заходи, залучено 9058 учасників. 23 дітей-сиріт та дітей, позбавлених батьківського піклування, влаштовані у прийомні сім`ї та дитячі будинки сімейного типу._x000D_
У 2022р.у зв'язку з карантином та військовим станом кошти спрямовуються на проведення менше заходів, 25 дітей планується влаштовати у прийомні сім`ї та дитячі будинки сімейного типу дітей-сиріт та дітей, позбавлених батьківського піклування. В 2023-2025 роках планується  продовжувати виконання заходів на виконання міської програми "Дитинство".</t>
  </si>
  <si>
    <t>Забезпечення надання соціальних послуг дівчаткам та хлопчикам, які опинились у складних життєвих обставинах, та забезпечення соціально-правового захисту дітей</t>
  </si>
  <si>
    <t>Створення умов для забезпечення прав дівчаток та хлопчиків, у тому числі тих, які виховуються в сім`ях, які неспроможні або не бажають виконувати виховні функції</t>
  </si>
  <si>
    <t>Сімейний та Цивільний кодекси України, Закони України «Про місцеве самоврядування в Україні», «Про охорону дитинства», «Про органи і служби у справах дітей та спеціальні установи для дітей», «Про забезпечення організаційно-правових умов соціального захисту дітей-сиріт і дітей, позбавлених батьківського піклування»,  «Про основи соціального захисту бездомних громадян і безпритульних дітей».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</si>
  <si>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</si>
  <si>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</si>
  <si>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</si>
  <si>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</si>
  <si>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</si>
  <si>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</si>
  <si>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</si>
  <si>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</si>
  <si>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</si>
  <si>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</si>
  <si>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</si>
  <si>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</si>
  <si>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</si>
  <si>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</si>
  <si>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</si>
  <si>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</si>
  <si>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</si>
  <si>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</si>
  <si>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</si>
  <si>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</si>
  <si>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</si>
  <si>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</si>
  <si>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</si>
  <si>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</si>
  <si>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</si>
  <si>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</si>
  <si>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</si>
  <si>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</si>
  <si>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</si>
  <si>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</si>
  <si>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</si>
  <si>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</si>
  <si>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</si>
  <si>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</si>
  <si>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</si>
  <si>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</si>
  <si>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</si>
  <si>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</si>
  <si>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</si>
  <si>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</si>
  <si>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</si>
  <si>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</si>
  <si>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</si>
  <si>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</si>
  <si>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</si>
  <si>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(0)(2)(1)(3)(1)(1)(2)</t>
  </si>
  <si>
    <t>(3)(1)(1)(2)</t>
  </si>
  <si>
    <t>(1)(0)(4)(0)</t>
  </si>
  <si>
    <t>Заходи державної політики з питань дітей та їх соціального захисту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</si>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</sst>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212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211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217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260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217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257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258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259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218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208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209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30" customHeight="1" x14ac:dyDescent="0.2">
      <c r="A21" s="126" t="s">
        <v>210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219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223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224775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224775</v>
      </c>
      <c r="AJ30" s="97"/>
      <c r="AK30" s="97"/>
      <c r="AL30" s="97"/>
      <c r="AM30" s="98"/>
      <c r="AN30" s="96">
        <v>32100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32100</v>
      </c>
      <c r="BC30" s="97"/>
      <c r="BD30" s="97"/>
      <c r="BE30" s="97"/>
      <c r="BF30" s="98"/>
      <c r="BG30" s="96">
        <v>30000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30000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99" customFormat="1" ht="12.75" customHeight="1" x14ac:dyDescent="0.2">
      <c r="A32" s="89">
        <v>25020100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6" customFormat="1" ht="12.75" customHeight="1" x14ac:dyDescent="0.2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224775</v>
      </c>
      <c r="V33" s="103"/>
      <c r="W33" s="103"/>
      <c r="X33" s="103"/>
      <c r="Y33" s="103"/>
      <c r="Z33" s="103">
        <v>0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224775</v>
      </c>
      <c r="AJ33" s="105"/>
      <c r="AK33" s="105"/>
      <c r="AL33" s="105"/>
      <c r="AM33" s="106"/>
      <c r="AN33" s="104">
        <v>32100</v>
      </c>
      <c r="AO33" s="105"/>
      <c r="AP33" s="105"/>
      <c r="AQ33" s="105"/>
      <c r="AR33" s="106"/>
      <c r="AS33" s="104">
        <v>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32100</v>
      </c>
      <c r="BC33" s="105"/>
      <c r="BD33" s="105"/>
      <c r="BE33" s="105"/>
      <c r="BF33" s="106"/>
      <c r="BG33" s="104">
        <v>30000</v>
      </c>
      <c r="BH33" s="105"/>
      <c r="BI33" s="105"/>
      <c r="BJ33" s="105"/>
      <c r="BK33" s="106"/>
      <c r="BL33" s="104">
        <v>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30000</v>
      </c>
      <c r="BV33" s="105"/>
      <c r="BW33" s="105"/>
      <c r="BX33" s="105"/>
      <c r="BY33" s="106"/>
    </row>
    <row r="35" spans="1:79" ht="14.25" customHeight="1" x14ac:dyDescent="0.2">
      <c r="A35" s="79" t="s">
        <v>245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 x14ac:dyDescent="0.2">
      <c r="A36" s="44" t="s">
        <v>219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241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246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450000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450000</v>
      </c>
      <c r="AN41" s="97"/>
      <c r="AO41" s="97"/>
      <c r="AP41" s="97"/>
      <c r="AQ41" s="98"/>
      <c r="AR41" s="96">
        <v>500000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500000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12.75" customHeight="1" x14ac:dyDescent="0.2">
      <c r="A43" s="89">
        <v>25020100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 x14ac:dyDescent="0.2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450000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450000</v>
      </c>
      <c r="AN44" s="105"/>
      <c r="AO44" s="105"/>
      <c r="AP44" s="105"/>
      <c r="AQ44" s="106"/>
      <c r="AR44" s="104">
        <v>500000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500000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231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219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2" t="s">
        <v>118</v>
      </c>
      <c r="B50" s="63"/>
      <c r="C50" s="63"/>
      <c r="D50" s="64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220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223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230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5"/>
      <c r="B51" s="66"/>
      <c r="C51" s="66"/>
      <c r="D51" s="6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9" customFormat="1" ht="12.75" customHeight="1" x14ac:dyDescent="0.2">
      <c r="A54" s="89">
        <v>2210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224775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224775</v>
      </c>
      <c r="AJ54" s="97"/>
      <c r="AK54" s="97"/>
      <c r="AL54" s="97"/>
      <c r="AM54" s="98"/>
      <c r="AN54" s="96">
        <v>21400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21400</v>
      </c>
      <c r="BC54" s="97"/>
      <c r="BD54" s="97"/>
      <c r="BE54" s="97"/>
      <c r="BF54" s="98"/>
      <c r="BG54" s="96">
        <v>30000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30000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2240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/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0</v>
      </c>
      <c r="AJ55" s="97"/>
      <c r="AK55" s="97"/>
      <c r="AL55" s="97"/>
      <c r="AM55" s="98"/>
      <c r="AN55" s="96">
        <v>10700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10700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0</v>
      </c>
      <c r="BV55" s="97"/>
      <c r="BW55" s="97"/>
      <c r="BX55" s="97"/>
      <c r="BY55" s="98"/>
    </row>
    <row r="56" spans="1:79" s="6" customFormat="1" ht="12.75" customHeight="1" x14ac:dyDescent="0.2">
      <c r="A56" s="86"/>
      <c r="B56" s="87"/>
      <c r="C56" s="87"/>
      <c r="D56" s="88"/>
      <c r="E56" s="100" t="s">
        <v>147</v>
      </c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2"/>
      <c r="U56" s="104">
        <v>224775</v>
      </c>
      <c r="V56" s="105"/>
      <c r="W56" s="105"/>
      <c r="X56" s="105"/>
      <c r="Y56" s="106"/>
      <c r="Z56" s="104">
        <v>0</v>
      </c>
      <c r="AA56" s="105"/>
      <c r="AB56" s="105"/>
      <c r="AC56" s="105"/>
      <c r="AD56" s="106"/>
      <c r="AE56" s="104">
        <v>0</v>
      </c>
      <c r="AF56" s="105"/>
      <c r="AG56" s="105"/>
      <c r="AH56" s="106"/>
      <c r="AI56" s="104">
        <f>IF(ISNUMBER(U56),U56,0)+IF(ISNUMBER(Z56),Z56,0)</f>
        <v>224775</v>
      </c>
      <c r="AJ56" s="105"/>
      <c r="AK56" s="105"/>
      <c r="AL56" s="105"/>
      <c r="AM56" s="106"/>
      <c r="AN56" s="104">
        <v>32100</v>
      </c>
      <c r="AO56" s="105"/>
      <c r="AP56" s="105"/>
      <c r="AQ56" s="105"/>
      <c r="AR56" s="106"/>
      <c r="AS56" s="104">
        <v>0</v>
      </c>
      <c r="AT56" s="105"/>
      <c r="AU56" s="105"/>
      <c r="AV56" s="105"/>
      <c r="AW56" s="106"/>
      <c r="AX56" s="104">
        <v>0</v>
      </c>
      <c r="AY56" s="105"/>
      <c r="AZ56" s="105"/>
      <c r="BA56" s="106"/>
      <c r="BB56" s="104">
        <f>IF(ISNUMBER(AN56),AN56,0)+IF(ISNUMBER(AS56),AS56,0)</f>
        <v>32100</v>
      </c>
      <c r="BC56" s="105"/>
      <c r="BD56" s="105"/>
      <c r="BE56" s="105"/>
      <c r="BF56" s="106"/>
      <c r="BG56" s="104">
        <v>30000</v>
      </c>
      <c r="BH56" s="105"/>
      <c r="BI56" s="105"/>
      <c r="BJ56" s="105"/>
      <c r="BK56" s="106"/>
      <c r="BL56" s="104">
        <v>0</v>
      </c>
      <c r="BM56" s="105"/>
      <c r="BN56" s="105"/>
      <c r="BO56" s="105"/>
      <c r="BP56" s="106"/>
      <c r="BQ56" s="104">
        <v>0</v>
      </c>
      <c r="BR56" s="105"/>
      <c r="BS56" s="105"/>
      <c r="BT56" s="106"/>
      <c r="BU56" s="104">
        <f>IF(ISNUMBER(BG56),BG56,0)+IF(ISNUMBER(BL56),BL56,0)</f>
        <v>30000</v>
      </c>
      <c r="BV56" s="105"/>
      <c r="BW56" s="105"/>
      <c r="BX56" s="105"/>
      <c r="BY56" s="106"/>
    </row>
    <row r="58" spans="1:79" ht="14.25" customHeight="1" x14ac:dyDescent="0.2">
      <c r="A58" s="29" t="s">
        <v>232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</row>
    <row r="59" spans="1:79" ht="15" customHeight="1" x14ac:dyDescent="0.2">
      <c r="A59" s="44" t="s">
        <v>219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</row>
    <row r="60" spans="1:79" ht="23.1" customHeight="1" x14ac:dyDescent="0.2">
      <c r="A60" s="62" t="s">
        <v>119</v>
      </c>
      <c r="B60" s="63"/>
      <c r="C60" s="63"/>
      <c r="D60" s="63"/>
      <c r="E60" s="64"/>
      <c r="F60" s="27" t="s">
        <v>19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220</v>
      </c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8"/>
      <c r="AN60" s="36" t="s">
        <v>223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6" t="s">
        <v>230</v>
      </c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8"/>
    </row>
    <row r="61" spans="1:79" ht="51.75" customHeight="1" x14ac:dyDescent="0.2">
      <c r="A61" s="65"/>
      <c r="B61" s="66"/>
      <c r="C61" s="66"/>
      <c r="D61" s="66"/>
      <c r="E61" s="6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4</v>
      </c>
      <c r="V61" s="37"/>
      <c r="W61" s="37"/>
      <c r="X61" s="37"/>
      <c r="Y61" s="38"/>
      <c r="Z61" s="36" t="s">
        <v>3</v>
      </c>
      <c r="AA61" s="37"/>
      <c r="AB61" s="37"/>
      <c r="AC61" s="37"/>
      <c r="AD61" s="38"/>
      <c r="AE61" s="51" t="s">
        <v>116</v>
      </c>
      <c r="AF61" s="52"/>
      <c r="AG61" s="52"/>
      <c r="AH61" s="53"/>
      <c r="AI61" s="36" t="s">
        <v>5</v>
      </c>
      <c r="AJ61" s="37"/>
      <c r="AK61" s="37"/>
      <c r="AL61" s="37"/>
      <c r="AM61" s="38"/>
      <c r="AN61" s="36" t="s">
        <v>4</v>
      </c>
      <c r="AO61" s="37"/>
      <c r="AP61" s="37"/>
      <c r="AQ61" s="37"/>
      <c r="AR61" s="38"/>
      <c r="AS61" s="36" t="s">
        <v>3</v>
      </c>
      <c r="AT61" s="37"/>
      <c r="AU61" s="37"/>
      <c r="AV61" s="37"/>
      <c r="AW61" s="38"/>
      <c r="AX61" s="51" t="s">
        <v>116</v>
      </c>
      <c r="AY61" s="52"/>
      <c r="AZ61" s="52"/>
      <c r="BA61" s="53"/>
      <c r="BB61" s="36" t="s">
        <v>96</v>
      </c>
      <c r="BC61" s="37"/>
      <c r="BD61" s="37"/>
      <c r="BE61" s="37"/>
      <c r="BF61" s="38"/>
      <c r="BG61" s="36" t="s">
        <v>4</v>
      </c>
      <c r="BH61" s="37"/>
      <c r="BI61" s="37"/>
      <c r="BJ61" s="37"/>
      <c r="BK61" s="38"/>
      <c r="BL61" s="36" t="s">
        <v>3</v>
      </c>
      <c r="BM61" s="37"/>
      <c r="BN61" s="37"/>
      <c r="BO61" s="37"/>
      <c r="BP61" s="38"/>
      <c r="BQ61" s="51" t="s">
        <v>116</v>
      </c>
      <c r="BR61" s="52"/>
      <c r="BS61" s="52"/>
      <c r="BT61" s="53"/>
      <c r="BU61" s="27" t="s">
        <v>97</v>
      </c>
      <c r="BV61" s="27"/>
      <c r="BW61" s="27"/>
      <c r="BX61" s="27"/>
      <c r="BY61" s="27"/>
    </row>
    <row r="62" spans="1:79" ht="15" customHeight="1" x14ac:dyDescent="0.2">
      <c r="A62" s="36">
        <v>1</v>
      </c>
      <c r="B62" s="37"/>
      <c r="C62" s="37"/>
      <c r="D62" s="37"/>
      <c r="E62" s="38"/>
      <c r="F62" s="36">
        <v>2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6">
        <v>3</v>
      </c>
      <c r="V62" s="37"/>
      <c r="W62" s="37"/>
      <c r="X62" s="37"/>
      <c r="Y62" s="38"/>
      <c r="Z62" s="36">
        <v>4</v>
      </c>
      <c r="AA62" s="37"/>
      <c r="AB62" s="37"/>
      <c r="AC62" s="37"/>
      <c r="AD62" s="38"/>
      <c r="AE62" s="36">
        <v>5</v>
      </c>
      <c r="AF62" s="37"/>
      <c r="AG62" s="37"/>
      <c r="AH62" s="38"/>
      <c r="AI62" s="36">
        <v>6</v>
      </c>
      <c r="AJ62" s="37"/>
      <c r="AK62" s="37"/>
      <c r="AL62" s="37"/>
      <c r="AM62" s="38"/>
      <c r="AN62" s="36">
        <v>7</v>
      </c>
      <c r="AO62" s="37"/>
      <c r="AP62" s="37"/>
      <c r="AQ62" s="37"/>
      <c r="AR62" s="38"/>
      <c r="AS62" s="36">
        <v>8</v>
      </c>
      <c r="AT62" s="37"/>
      <c r="AU62" s="37"/>
      <c r="AV62" s="37"/>
      <c r="AW62" s="38"/>
      <c r="AX62" s="36">
        <v>9</v>
      </c>
      <c r="AY62" s="37"/>
      <c r="AZ62" s="37"/>
      <c r="BA62" s="38"/>
      <c r="BB62" s="36">
        <v>10</v>
      </c>
      <c r="BC62" s="37"/>
      <c r="BD62" s="37"/>
      <c r="BE62" s="37"/>
      <c r="BF62" s="38"/>
      <c r="BG62" s="36">
        <v>11</v>
      </c>
      <c r="BH62" s="37"/>
      <c r="BI62" s="37"/>
      <c r="BJ62" s="37"/>
      <c r="BK62" s="38"/>
      <c r="BL62" s="36">
        <v>12</v>
      </c>
      <c r="BM62" s="37"/>
      <c r="BN62" s="37"/>
      <c r="BO62" s="37"/>
      <c r="BP62" s="38"/>
      <c r="BQ62" s="36">
        <v>13</v>
      </c>
      <c r="BR62" s="37"/>
      <c r="BS62" s="37"/>
      <c r="BT62" s="38"/>
      <c r="BU62" s="27">
        <v>14</v>
      </c>
      <c r="BV62" s="27"/>
      <c r="BW62" s="27"/>
      <c r="BX62" s="27"/>
      <c r="BY62" s="27"/>
    </row>
    <row r="63" spans="1:79" s="1" customFormat="1" ht="13.5" hidden="1" customHeight="1" x14ac:dyDescent="0.2">
      <c r="A63" s="39" t="s">
        <v>64</v>
      </c>
      <c r="B63" s="40"/>
      <c r="C63" s="40"/>
      <c r="D63" s="40"/>
      <c r="E63" s="41"/>
      <c r="F63" s="39" t="s">
        <v>57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39" t="s">
        <v>65</v>
      </c>
      <c r="V63" s="40"/>
      <c r="W63" s="40"/>
      <c r="X63" s="40"/>
      <c r="Y63" s="41"/>
      <c r="Z63" s="39" t="s">
        <v>66</v>
      </c>
      <c r="AA63" s="40"/>
      <c r="AB63" s="40"/>
      <c r="AC63" s="40"/>
      <c r="AD63" s="41"/>
      <c r="AE63" s="39" t="s">
        <v>91</v>
      </c>
      <c r="AF63" s="40"/>
      <c r="AG63" s="40"/>
      <c r="AH63" s="41"/>
      <c r="AI63" s="47" t="s">
        <v>170</v>
      </c>
      <c r="AJ63" s="48"/>
      <c r="AK63" s="48"/>
      <c r="AL63" s="48"/>
      <c r="AM63" s="49"/>
      <c r="AN63" s="39" t="s">
        <v>67</v>
      </c>
      <c r="AO63" s="40"/>
      <c r="AP63" s="40"/>
      <c r="AQ63" s="40"/>
      <c r="AR63" s="41"/>
      <c r="AS63" s="39" t="s">
        <v>68</v>
      </c>
      <c r="AT63" s="40"/>
      <c r="AU63" s="40"/>
      <c r="AV63" s="40"/>
      <c r="AW63" s="41"/>
      <c r="AX63" s="39" t="s">
        <v>92</v>
      </c>
      <c r="AY63" s="40"/>
      <c r="AZ63" s="40"/>
      <c r="BA63" s="41"/>
      <c r="BB63" s="47" t="s">
        <v>170</v>
      </c>
      <c r="BC63" s="48"/>
      <c r="BD63" s="48"/>
      <c r="BE63" s="48"/>
      <c r="BF63" s="49"/>
      <c r="BG63" s="39" t="s">
        <v>58</v>
      </c>
      <c r="BH63" s="40"/>
      <c r="BI63" s="40"/>
      <c r="BJ63" s="40"/>
      <c r="BK63" s="41"/>
      <c r="BL63" s="39" t="s">
        <v>59</v>
      </c>
      <c r="BM63" s="40"/>
      <c r="BN63" s="40"/>
      <c r="BO63" s="40"/>
      <c r="BP63" s="41"/>
      <c r="BQ63" s="39" t="s">
        <v>93</v>
      </c>
      <c r="BR63" s="40"/>
      <c r="BS63" s="40"/>
      <c r="BT63" s="41"/>
      <c r="BU63" s="50" t="s">
        <v>170</v>
      </c>
      <c r="BV63" s="50"/>
      <c r="BW63" s="50"/>
      <c r="BX63" s="50"/>
      <c r="BY63" s="50"/>
      <c r="CA63" t="s">
        <v>27</v>
      </c>
    </row>
    <row r="64" spans="1:79" s="6" customFormat="1" ht="12.75" customHeight="1" x14ac:dyDescent="0.2">
      <c r="A64" s="86"/>
      <c r="B64" s="87"/>
      <c r="C64" s="87"/>
      <c r="D64" s="87"/>
      <c r="E64" s="88"/>
      <c r="F64" s="86" t="s">
        <v>147</v>
      </c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8"/>
      <c r="U64" s="104"/>
      <c r="V64" s="105"/>
      <c r="W64" s="105"/>
      <c r="X64" s="105"/>
      <c r="Y64" s="106"/>
      <c r="Z64" s="104"/>
      <c r="AA64" s="105"/>
      <c r="AB64" s="105"/>
      <c r="AC64" s="105"/>
      <c r="AD64" s="106"/>
      <c r="AE64" s="104"/>
      <c r="AF64" s="105"/>
      <c r="AG64" s="105"/>
      <c r="AH64" s="106"/>
      <c r="AI64" s="104">
        <f>IF(ISNUMBER(U64),U64,0)+IF(ISNUMBER(Z64),Z64,0)</f>
        <v>0</v>
      </c>
      <c r="AJ64" s="105"/>
      <c r="AK64" s="105"/>
      <c r="AL64" s="105"/>
      <c r="AM64" s="106"/>
      <c r="AN64" s="104"/>
      <c r="AO64" s="105"/>
      <c r="AP64" s="105"/>
      <c r="AQ64" s="105"/>
      <c r="AR64" s="106"/>
      <c r="AS64" s="104"/>
      <c r="AT64" s="105"/>
      <c r="AU64" s="105"/>
      <c r="AV64" s="105"/>
      <c r="AW64" s="106"/>
      <c r="AX64" s="104"/>
      <c r="AY64" s="105"/>
      <c r="AZ64" s="105"/>
      <c r="BA64" s="106"/>
      <c r="BB64" s="104">
        <f>IF(ISNUMBER(AN64),AN64,0)+IF(ISNUMBER(AS64),AS64,0)</f>
        <v>0</v>
      </c>
      <c r="BC64" s="105"/>
      <c r="BD64" s="105"/>
      <c r="BE64" s="105"/>
      <c r="BF64" s="106"/>
      <c r="BG64" s="104"/>
      <c r="BH64" s="105"/>
      <c r="BI64" s="105"/>
      <c r="BJ64" s="105"/>
      <c r="BK64" s="106"/>
      <c r="BL64" s="104"/>
      <c r="BM64" s="105"/>
      <c r="BN64" s="105"/>
      <c r="BO64" s="105"/>
      <c r="BP64" s="106"/>
      <c r="BQ64" s="104"/>
      <c r="BR64" s="105"/>
      <c r="BS64" s="105"/>
      <c r="BT64" s="106"/>
      <c r="BU64" s="104">
        <f>IF(ISNUMBER(BG64),BG64,0)+IF(ISNUMBER(BL64),BL64,0)</f>
        <v>0</v>
      </c>
      <c r="BV64" s="105"/>
      <c r="BW64" s="105"/>
      <c r="BX64" s="105"/>
      <c r="BY64" s="106"/>
      <c r="CA64" s="6" t="s">
        <v>28</v>
      </c>
    </row>
    <row r="66" spans="1:79" ht="14.25" customHeight="1" x14ac:dyDescent="0.2">
      <c r="A66" s="29" t="s">
        <v>247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219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</row>
    <row r="68" spans="1:79" ht="23.1" customHeight="1" x14ac:dyDescent="0.2">
      <c r="A68" s="62" t="s">
        <v>118</v>
      </c>
      <c r="B68" s="63"/>
      <c r="C68" s="63"/>
      <c r="D68" s="64"/>
      <c r="E68" s="54" t="s">
        <v>19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6"/>
      <c r="X68" s="36" t="s">
        <v>241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27" t="s">
        <v>246</v>
      </c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</row>
    <row r="69" spans="1:79" ht="48.75" customHeight="1" x14ac:dyDescent="0.2">
      <c r="A69" s="65"/>
      <c r="B69" s="66"/>
      <c r="C69" s="66"/>
      <c r="D69" s="67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4" t="s">
        <v>4</v>
      </c>
      <c r="Y69" s="55"/>
      <c r="Z69" s="55"/>
      <c r="AA69" s="55"/>
      <c r="AB69" s="56"/>
      <c r="AC69" s="54" t="s">
        <v>3</v>
      </c>
      <c r="AD69" s="55"/>
      <c r="AE69" s="55"/>
      <c r="AF69" s="55"/>
      <c r="AG69" s="56"/>
      <c r="AH69" s="51" t="s">
        <v>116</v>
      </c>
      <c r="AI69" s="52"/>
      <c r="AJ69" s="52"/>
      <c r="AK69" s="52"/>
      <c r="AL69" s="53"/>
      <c r="AM69" s="36" t="s">
        <v>5</v>
      </c>
      <c r="AN69" s="37"/>
      <c r="AO69" s="37"/>
      <c r="AP69" s="37"/>
      <c r="AQ69" s="38"/>
      <c r="AR69" s="36" t="s">
        <v>4</v>
      </c>
      <c r="AS69" s="37"/>
      <c r="AT69" s="37"/>
      <c r="AU69" s="37"/>
      <c r="AV69" s="38"/>
      <c r="AW69" s="36" t="s">
        <v>3</v>
      </c>
      <c r="AX69" s="37"/>
      <c r="AY69" s="37"/>
      <c r="AZ69" s="37"/>
      <c r="BA69" s="38"/>
      <c r="BB69" s="51" t="s">
        <v>116</v>
      </c>
      <c r="BC69" s="52"/>
      <c r="BD69" s="52"/>
      <c r="BE69" s="52"/>
      <c r="BF69" s="53"/>
      <c r="BG69" s="36" t="s">
        <v>96</v>
      </c>
      <c r="BH69" s="37"/>
      <c r="BI69" s="37"/>
      <c r="BJ69" s="37"/>
      <c r="BK69" s="38"/>
    </row>
    <row r="70" spans="1:79" ht="12.75" customHeight="1" x14ac:dyDescent="0.2">
      <c r="A70" s="36">
        <v>1</v>
      </c>
      <c r="B70" s="37"/>
      <c r="C70" s="37"/>
      <c r="D70" s="38"/>
      <c r="E70" s="36">
        <v>2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8"/>
      <c r="X70" s="36">
        <v>3</v>
      </c>
      <c r="Y70" s="37"/>
      <c r="Z70" s="37"/>
      <c r="AA70" s="37"/>
      <c r="AB70" s="38"/>
      <c r="AC70" s="36">
        <v>4</v>
      </c>
      <c r="AD70" s="37"/>
      <c r="AE70" s="37"/>
      <c r="AF70" s="37"/>
      <c r="AG70" s="38"/>
      <c r="AH70" s="36">
        <v>5</v>
      </c>
      <c r="AI70" s="37"/>
      <c r="AJ70" s="37"/>
      <c r="AK70" s="37"/>
      <c r="AL70" s="38"/>
      <c r="AM70" s="36">
        <v>6</v>
      </c>
      <c r="AN70" s="37"/>
      <c r="AO70" s="37"/>
      <c r="AP70" s="37"/>
      <c r="AQ70" s="38"/>
      <c r="AR70" s="36">
        <v>7</v>
      </c>
      <c r="AS70" s="37"/>
      <c r="AT70" s="37"/>
      <c r="AU70" s="37"/>
      <c r="AV70" s="38"/>
      <c r="AW70" s="36">
        <v>8</v>
      </c>
      <c r="AX70" s="37"/>
      <c r="AY70" s="37"/>
      <c r="AZ70" s="37"/>
      <c r="BA70" s="38"/>
      <c r="BB70" s="36">
        <v>9</v>
      </c>
      <c r="BC70" s="37"/>
      <c r="BD70" s="37"/>
      <c r="BE70" s="37"/>
      <c r="BF70" s="38"/>
      <c r="BG70" s="36">
        <v>10</v>
      </c>
      <c r="BH70" s="37"/>
      <c r="BI70" s="37"/>
      <c r="BJ70" s="37"/>
      <c r="BK70" s="38"/>
    </row>
    <row r="71" spans="1:79" s="1" customFormat="1" ht="12.75" hidden="1" customHeight="1" x14ac:dyDescent="0.2">
      <c r="A71" s="39" t="s">
        <v>64</v>
      </c>
      <c r="B71" s="40"/>
      <c r="C71" s="40"/>
      <c r="D71" s="41"/>
      <c r="E71" s="39" t="s">
        <v>57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68" t="s">
        <v>60</v>
      </c>
      <c r="Y71" s="69"/>
      <c r="Z71" s="69"/>
      <c r="AA71" s="69"/>
      <c r="AB71" s="70"/>
      <c r="AC71" s="68" t="s">
        <v>61</v>
      </c>
      <c r="AD71" s="69"/>
      <c r="AE71" s="69"/>
      <c r="AF71" s="69"/>
      <c r="AG71" s="70"/>
      <c r="AH71" s="39" t="s">
        <v>94</v>
      </c>
      <c r="AI71" s="40"/>
      <c r="AJ71" s="40"/>
      <c r="AK71" s="40"/>
      <c r="AL71" s="41"/>
      <c r="AM71" s="47" t="s">
        <v>171</v>
      </c>
      <c r="AN71" s="48"/>
      <c r="AO71" s="48"/>
      <c r="AP71" s="48"/>
      <c r="AQ71" s="49"/>
      <c r="AR71" s="39" t="s">
        <v>62</v>
      </c>
      <c r="AS71" s="40"/>
      <c r="AT71" s="40"/>
      <c r="AU71" s="40"/>
      <c r="AV71" s="41"/>
      <c r="AW71" s="39" t="s">
        <v>63</v>
      </c>
      <c r="AX71" s="40"/>
      <c r="AY71" s="40"/>
      <c r="AZ71" s="40"/>
      <c r="BA71" s="41"/>
      <c r="BB71" s="39" t="s">
        <v>95</v>
      </c>
      <c r="BC71" s="40"/>
      <c r="BD71" s="40"/>
      <c r="BE71" s="40"/>
      <c r="BF71" s="41"/>
      <c r="BG71" s="47" t="s">
        <v>171</v>
      </c>
      <c r="BH71" s="48"/>
      <c r="BI71" s="48"/>
      <c r="BJ71" s="48"/>
      <c r="BK71" s="49"/>
      <c r="CA71" t="s">
        <v>29</v>
      </c>
    </row>
    <row r="72" spans="1:79" s="99" customFormat="1" ht="12.75" customHeight="1" x14ac:dyDescent="0.2">
      <c r="A72" s="89">
        <v>2210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400000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400000</v>
      </c>
      <c r="AN72" s="97"/>
      <c r="AO72" s="97"/>
      <c r="AP72" s="97"/>
      <c r="AQ72" s="98"/>
      <c r="AR72" s="96">
        <v>450000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450000</v>
      </c>
      <c r="BH72" s="95"/>
      <c r="BI72" s="95"/>
      <c r="BJ72" s="95"/>
      <c r="BK72" s="95"/>
      <c r="CA72" s="99" t="s">
        <v>30</v>
      </c>
    </row>
    <row r="73" spans="1:79" s="99" customFormat="1" ht="12.75" customHeight="1" x14ac:dyDescent="0.2">
      <c r="A73" s="89">
        <v>2240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50000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50000</v>
      </c>
      <c r="AN73" s="97"/>
      <c r="AO73" s="97"/>
      <c r="AP73" s="97"/>
      <c r="AQ73" s="98"/>
      <c r="AR73" s="96">
        <v>50000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50000</v>
      </c>
      <c r="BH73" s="95"/>
      <c r="BI73" s="95"/>
      <c r="BJ73" s="95"/>
      <c r="BK73" s="95"/>
    </row>
    <row r="74" spans="1:79" s="6" customFormat="1" ht="12.75" customHeight="1" x14ac:dyDescent="0.2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450000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450000</v>
      </c>
      <c r="AN74" s="105"/>
      <c r="AO74" s="105"/>
      <c r="AP74" s="105"/>
      <c r="AQ74" s="106"/>
      <c r="AR74" s="104">
        <v>500000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500000</v>
      </c>
      <c r="BH74" s="103"/>
      <c r="BI74" s="103"/>
      <c r="BJ74" s="103"/>
      <c r="BK74" s="103"/>
    </row>
    <row r="76" spans="1:79" ht="14.25" customHeight="1" x14ac:dyDescent="0.2">
      <c r="A76" s="29" t="s">
        <v>248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219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241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246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233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219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220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223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230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9" customFormat="1" ht="51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224775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224775</v>
      </c>
      <c r="AJ92" s="97"/>
      <c r="AK92" s="97"/>
      <c r="AL92" s="97"/>
      <c r="AM92" s="98"/>
      <c r="AN92" s="96">
        <v>32100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32100</v>
      </c>
      <c r="BC92" s="97"/>
      <c r="BD92" s="97"/>
      <c r="BE92" s="97"/>
      <c r="BF92" s="98"/>
      <c r="BG92" s="96">
        <v>30000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30000</v>
      </c>
      <c r="BV92" s="97"/>
      <c r="BW92" s="97"/>
      <c r="BX92" s="97"/>
      <c r="BY92" s="98"/>
      <c r="CA92" s="99" t="s">
        <v>34</v>
      </c>
    </row>
    <row r="93" spans="1:79" s="6" customFormat="1" ht="12.75" customHeight="1" x14ac:dyDescent="0.2">
      <c r="A93" s="86"/>
      <c r="B93" s="87"/>
      <c r="C93" s="87"/>
      <c r="D93" s="100" t="s">
        <v>147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104">
        <v>224775</v>
      </c>
      <c r="V93" s="105"/>
      <c r="W93" s="105"/>
      <c r="X93" s="105"/>
      <c r="Y93" s="106"/>
      <c r="Z93" s="104">
        <v>0</v>
      </c>
      <c r="AA93" s="105"/>
      <c r="AB93" s="105"/>
      <c r="AC93" s="105"/>
      <c r="AD93" s="106"/>
      <c r="AE93" s="104">
        <v>0</v>
      </c>
      <c r="AF93" s="105"/>
      <c r="AG93" s="105"/>
      <c r="AH93" s="106"/>
      <c r="AI93" s="104">
        <f>IF(ISNUMBER(U93),U93,0)+IF(ISNUMBER(Z93),Z93,0)</f>
        <v>224775</v>
      </c>
      <c r="AJ93" s="105"/>
      <c r="AK93" s="105"/>
      <c r="AL93" s="105"/>
      <c r="AM93" s="106"/>
      <c r="AN93" s="104">
        <v>32100</v>
      </c>
      <c r="AO93" s="105"/>
      <c r="AP93" s="105"/>
      <c r="AQ93" s="105"/>
      <c r="AR93" s="106"/>
      <c r="AS93" s="104">
        <v>0</v>
      </c>
      <c r="AT93" s="105"/>
      <c r="AU93" s="105"/>
      <c r="AV93" s="105"/>
      <c r="AW93" s="106"/>
      <c r="AX93" s="104">
        <v>0</v>
      </c>
      <c r="AY93" s="105"/>
      <c r="AZ93" s="105"/>
      <c r="BA93" s="106"/>
      <c r="BB93" s="104">
        <f>IF(ISNUMBER(AN93),AN93,0)+IF(ISNUMBER(AS93),AS93,0)</f>
        <v>32100</v>
      </c>
      <c r="BC93" s="105"/>
      <c r="BD93" s="105"/>
      <c r="BE93" s="105"/>
      <c r="BF93" s="106"/>
      <c r="BG93" s="104">
        <v>30000</v>
      </c>
      <c r="BH93" s="105"/>
      <c r="BI93" s="105"/>
      <c r="BJ93" s="105"/>
      <c r="BK93" s="106"/>
      <c r="BL93" s="104">
        <v>0</v>
      </c>
      <c r="BM93" s="105"/>
      <c r="BN93" s="105"/>
      <c r="BO93" s="105"/>
      <c r="BP93" s="106"/>
      <c r="BQ93" s="104">
        <v>0</v>
      </c>
      <c r="BR93" s="105"/>
      <c r="BS93" s="105"/>
      <c r="BT93" s="106"/>
      <c r="BU93" s="104">
        <f>IF(ISNUMBER(BG93),BG93,0)+IF(ISNUMBER(BL93),BL93,0)</f>
        <v>30000</v>
      </c>
      <c r="BV93" s="105"/>
      <c r="BW93" s="105"/>
      <c r="BX93" s="105"/>
      <c r="BY93" s="106"/>
    </row>
    <row r="95" spans="1:79" ht="14.25" customHeight="1" x14ac:dyDescent="0.2">
      <c r="A95" s="29" t="s">
        <v>249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5" customHeight="1" x14ac:dyDescent="0.2">
      <c r="A96" s="75" t="s">
        <v>219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  <row r="97" spans="1:79" ht="23.1" customHeight="1" x14ac:dyDescent="0.2">
      <c r="A97" s="54" t="s">
        <v>6</v>
      </c>
      <c r="B97" s="55"/>
      <c r="C97" s="55"/>
      <c r="D97" s="54" t="s">
        <v>121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27" t="s">
        <v>241</v>
      </c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 t="s">
        <v>246</v>
      </c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79" ht="54" customHeight="1" x14ac:dyDescent="0.2">
      <c r="A98" s="57"/>
      <c r="B98" s="58"/>
      <c r="C98" s="58"/>
      <c r="D98" s="57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  <c r="U98" s="36" t="s">
        <v>4</v>
      </c>
      <c r="V98" s="37"/>
      <c r="W98" s="37"/>
      <c r="X98" s="37"/>
      <c r="Y98" s="38"/>
      <c r="Z98" s="36" t="s">
        <v>3</v>
      </c>
      <c r="AA98" s="37"/>
      <c r="AB98" s="37"/>
      <c r="AC98" s="37"/>
      <c r="AD98" s="38"/>
      <c r="AE98" s="51" t="s">
        <v>116</v>
      </c>
      <c r="AF98" s="52"/>
      <c r="AG98" s="52"/>
      <c r="AH98" s="52"/>
      <c r="AI98" s="53"/>
      <c r="AJ98" s="36" t="s">
        <v>5</v>
      </c>
      <c r="AK98" s="37"/>
      <c r="AL98" s="37"/>
      <c r="AM98" s="37"/>
      <c r="AN98" s="38"/>
      <c r="AO98" s="36" t="s">
        <v>4</v>
      </c>
      <c r="AP98" s="37"/>
      <c r="AQ98" s="37"/>
      <c r="AR98" s="37"/>
      <c r="AS98" s="38"/>
      <c r="AT98" s="36" t="s">
        <v>3</v>
      </c>
      <c r="AU98" s="37"/>
      <c r="AV98" s="37"/>
      <c r="AW98" s="37"/>
      <c r="AX98" s="38"/>
      <c r="AY98" s="51" t="s">
        <v>116</v>
      </c>
      <c r="AZ98" s="52"/>
      <c r="BA98" s="52"/>
      <c r="BB98" s="52"/>
      <c r="BC98" s="53"/>
      <c r="BD98" s="27" t="s">
        <v>96</v>
      </c>
      <c r="BE98" s="27"/>
      <c r="BF98" s="27"/>
      <c r="BG98" s="27"/>
      <c r="BH98" s="27"/>
    </row>
    <row r="99" spans="1:79" ht="15" customHeight="1" x14ac:dyDescent="0.2">
      <c r="A99" s="36" t="s">
        <v>169</v>
      </c>
      <c r="B99" s="37"/>
      <c r="C99" s="37"/>
      <c r="D99" s="36">
        <v>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6">
        <v>3</v>
      </c>
      <c r="V99" s="37"/>
      <c r="W99" s="37"/>
      <c r="X99" s="37"/>
      <c r="Y99" s="38"/>
      <c r="Z99" s="36">
        <v>4</v>
      </c>
      <c r="AA99" s="37"/>
      <c r="AB99" s="37"/>
      <c r="AC99" s="37"/>
      <c r="AD99" s="38"/>
      <c r="AE99" s="36">
        <v>5</v>
      </c>
      <c r="AF99" s="37"/>
      <c r="AG99" s="37"/>
      <c r="AH99" s="37"/>
      <c r="AI99" s="38"/>
      <c r="AJ99" s="36">
        <v>6</v>
      </c>
      <c r="AK99" s="37"/>
      <c r="AL99" s="37"/>
      <c r="AM99" s="37"/>
      <c r="AN99" s="38"/>
      <c r="AO99" s="36">
        <v>7</v>
      </c>
      <c r="AP99" s="37"/>
      <c r="AQ99" s="37"/>
      <c r="AR99" s="37"/>
      <c r="AS99" s="38"/>
      <c r="AT99" s="36">
        <v>8</v>
      </c>
      <c r="AU99" s="37"/>
      <c r="AV99" s="37"/>
      <c r="AW99" s="37"/>
      <c r="AX99" s="38"/>
      <c r="AY99" s="36">
        <v>9</v>
      </c>
      <c r="AZ99" s="37"/>
      <c r="BA99" s="37"/>
      <c r="BB99" s="37"/>
      <c r="BC99" s="38"/>
      <c r="BD99" s="36">
        <v>10</v>
      </c>
      <c r="BE99" s="37"/>
      <c r="BF99" s="37"/>
      <c r="BG99" s="37"/>
      <c r="BH99" s="38"/>
    </row>
    <row r="100" spans="1:79" s="1" customFormat="1" ht="12.75" hidden="1" customHeight="1" x14ac:dyDescent="0.2">
      <c r="A100" s="39" t="s">
        <v>69</v>
      </c>
      <c r="B100" s="40"/>
      <c r="C100" s="40"/>
      <c r="D100" s="39" t="s">
        <v>57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1"/>
      <c r="U100" s="39" t="s">
        <v>60</v>
      </c>
      <c r="V100" s="40"/>
      <c r="W100" s="40"/>
      <c r="X100" s="40"/>
      <c r="Y100" s="41"/>
      <c r="Z100" s="39" t="s">
        <v>61</v>
      </c>
      <c r="AA100" s="40"/>
      <c r="AB100" s="40"/>
      <c r="AC100" s="40"/>
      <c r="AD100" s="41"/>
      <c r="AE100" s="39" t="s">
        <v>94</v>
      </c>
      <c r="AF100" s="40"/>
      <c r="AG100" s="40"/>
      <c r="AH100" s="40"/>
      <c r="AI100" s="41"/>
      <c r="AJ100" s="47" t="s">
        <v>171</v>
      </c>
      <c r="AK100" s="48"/>
      <c r="AL100" s="48"/>
      <c r="AM100" s="48"/>
      <c r="AN100" s="49"/>
      <c r="AO100" s="39" t="s">
        <v>62</v>
      </c>
      <c r="AP100" s="40"/>
      <c r="AQ100" s="40"/>
      <c r="AR100" s="40"/>
      <c r="AS100" s="41"/>
      <c r="AT100" s="39" t="s">
        <v>63</v>
      </c>
      <c r="AU100" s="40"/>
      <c r="AV100" s="40"/>
      <c r="AW100" s="40"/>
      <c r="AX100" s="41"/>
      <c r="AY100" s="39" t="s">
        <v>95</v>
      </c>
      <c r="AZ100" s="40"/>
      <c r="BA100" s="40"/>
      <c r="BB100" s="40"/>
      <c r="BC100" s="41"/>
      <c r="BD100" s="50" t="s">
        <v>171</v>
      </c>
      <c r="BE100" s="50"/>
      <c r="BF100" s="50"/>
      <c r="BG100" s="50"/>
      <c r="BH100" s="50"/>
      <c r="CA100" s="1" t="s">
        <v>35</v>
      </c>
    </row>
    <row r="101" spans="1:79" s="99" customFormat="1" ht="51" customHeight="1" x14ac:dyDescent="0.2">
      <c r="A101" s="89">
        <v>1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450000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450000</v>
      </c>
      <c r="AK101" s="110"/>
      <c r="AL101" s="110"/>
      <c r="AM101" s="110"/>
      <c r="AN101" s="110"/>
      <c r="AO101" s="95">
        <v>500000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500000</v>
      </c>
      <c r="BE101" s="110"/>
      <c r="BF101" s="110"/>
      <c r="BG101" s="110"/>
      <c r="BH101" s="110"/>
      <c r="CA101" s="99" t="s">
        <v>36</v>
      </c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450000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450000</v>
      </c>
      <c r="AK102" s="85"/>
      <c r="AL102" s="85"/>
      <c r="AM102" s="85"/>
      <c r="AN102" s="85"/>
      <c r="AO102" s="103">
        <v>500000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500000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234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220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223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230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15" customHeight="1" x14ac:dyDescent="0.2">
      <c r="A112" s="89">
        <v>1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224775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224775</v>
      </c>
      <c r="AQ112" s="115"/>
      <c r="AR112" s="115"/>
      <c r="AS112" s="115"/>
      <c r="AT112" s="115"/>
      <c r="AU112" s="115">
        <v>32100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32100</v>
      </c>
      <c r="BF112" s="115"/>
      <c r="BG112" s="115"/>
      <c r="BH112" s="115"/>
      <c r="BI112" s="115"/>
      <c r="BJ112" s="115">
        <v>30000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30000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184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28.5" customHeight="1" x14ac:dyDescent="0.2">
      <c r="A114" s="89">
        <v>2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186</v>
      </c>
      <c r="R114" s="27"/>
      <c r="S114" s="27"/>
      <c r="T114" s="27"/>
      <c r="U114" s="27"/>
      <c r="V114" s="114" t="s">
        <v>187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4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4</v>
      </c>
      <c r="AQ114" s="115"/>
      <c r="AR114" s="115"/>
      <c r="AS114" s="115"/>
      <c r="AT114" s="115"/>
      <c r="AU114" s="115">
        <v>3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3</v>
      </c>
      <c r="BF114" s="115"/>
      <c r="BG114" s="115"/>
      <c r="BH114" s="115"/>
      <c r="BI114" s="115"/>
      <c r="BJ114" s="115">
        <v>3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3</v>
      </c>
      <c r="BU114" s="115"/>
      <c r="BV114" s="115"/>
      <c r="BW114" s="115"/>
      <c r="BX114" s="115"/>
    </row>
    <row r="115" spans="1:79" s="99" customFormat="1" ht="60" customHeight="1" x14ac:dyDescent="0.2">
      <c r="A115" s="89">
        <v>3</v>
      </c>
      <c r="B115" s="90"/>
      <c r="C115" s="90"/>
      <c r="D115" s="114" t="s">
        <v>188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189</v>
      </c>
      <c r="R115" s="27"/>
      <c r="S115" s="27"/>
      <c r="T115" s="27"/>
      <c r="U115" s="27"/>
      <c r="V115" s="114" t="s">
        <v>187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23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23</v>
      </c>
      <c r="AQ115" s="115"/>
      <c r="AR115" s="115"/>
      <c r="AS115" s="115"/>
      <c r="AT115" s="115"/>
      <c r="AU115" s="115">
        <v>25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25</v>
      </c>
      <c r="BF115" s="115"/>
      <c r="BG115" s="115"/>
      <c r="BH115" s="115"/>
      <c r="BI115" s="115"/>
      <c r="BJ115" s="115">
        <v>25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25</v>
      </c>
      <c r="BU115" s="115"/>
      <c r="BV115" s="115"/>
      <c r="BW115" s="115"/>
      <c r="BX115" s="115"/>
    </row>
    <row r="116" spans="1:79" s="99" customFormat="1" ht="45" customHeight="1" x14ac:dyDescent="0.2">
      <c r="A116" s="89">
        <v>4</v>
      </c>
      <c r="B116" s="90"/>
      <c r="C116" s="90"/>
      <c r="D116" s="114" t="s">
        <v>190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189</v>
      </c>
      <c r="R116" s="27"/>
      <c r="S116" s="27"/>
      <c r="T116" s="27"/>
      <c r="U116" s="27"/>
      <c r="V116" s="114" t="s">
        <v>187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9058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9058</v>
      </c>
      <c r="AQ116" s="115"/>
      <c r="AR116" s="115"/>
      <c r="AS116" s="115"/>
      <c r="AT116" s="115"/>
      <c r="AU116" s="115">
        <v>2500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2500</v>
      </c>
      <c r="BF116" s="115"/>
      <c r="BG116" s="115"/>
      <c r="BH116" s="115"/>
      <c r="BI116" s="115"/>
      <c r="BJ116" s="115">
        <v>2500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2500</v>
      </c>
      <c r="BU116" s="115"/>
      <c r="BV116" s="115"/>
      <c r="BW116" s="115"/>
      <c r="BX116" s="115"/>
    </row>
    <row r="117" spans="1:79" s="99" customFormat="1" ht="15" customHeight="1" x14ac:dyDescent="0.2">
      <c r="A117" s="89">
        <v>5</v>
      </c>
      <c r="B117" s="90"/>
      <c r="C117" s="90"/>
      <c r="D117" s="114" t="s">
        <v>191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189</v>
      </c>
      <c r="R117" s="27"/>
      <c r="S117" s="27"/>
      <c r="T117" s="27"/>
      <c r="U117" s="27"/>
      <c r="V117" s="114" t="s">
        <v>187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4228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4228</v>
      </c>
      <c r="AQ117" s="115"/>
      <c r="AR117" s="115"/>
      <c r="AS117" s="115"/>
      <c r="AT117" s="115"/>
      <c r="AU117" s="115">
        <v>1250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1250</v>
      </c>
      <c r="BF117" s="115"/>
      <c r="BG117" s="115"/>
      <c r="BH117" s="115"/>
      <c r="BI117" s="115"/>
      <c r="BJ117" s="115">
        <v>1250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1250</v>
      </c>
      <c r="BU117" s="115"/>
      <c r="BV117" s="115"/>
      <c r="BW117" s="115"/>
      <c r="BX117" s="115"/>
    </row>
    <row r="118" spans="1:79" s="99" customFormat="1" ht="15" customHeight="1" x14ac:dyDescent="0.2">
      <c r="A118" s="89">
        <v>6</v>
      </c>
      <c r="B118" s="90"/>
      <c r="C118" s="90"/>
      <c r="D118" s="114" t="s">
        <v>192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189</v>
      </c>
      <c r="R118" s="27"/>
      <c r="S118" s="27"/>
      <c r="T118" s="27"/>
      <c r="U118" s="27"/>
      <c r="V118" s="114" t="s">
        <v>187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4830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4830</v>
      </c>
      <c r="AQ118" s="115"/>
      <c r="AR118" s="115"/>
      <c r="AS118" s="115"/>
      <c r="AT118" s="115"/>
      <c r="AU118" s="115">
        <v>1250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1250</v>
      </c>
      <c r="BF118" s="115"/>
      <c r="BG118" s="115"/>
      <c r="BH118" s="115"/>
      <c r="BI118" s="115"/>
      <c r="BJ118" s="115">
        <v>1250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1250</v>
      </c>
      <c r="BU118" s="115"/>
      <c r="BV118" s="115"/>
      <c r="BW118" s="115"/>
      <c r="BX118" s="115"/>
    </row>
    <row r="119" spans="1:79" s="6" customFormat="1" ht="15" customHeight="1" x14ac:dyDescent="0.2">
      <c r="A119" s="86">
        <v>0</v>
      </c>
      <c r="B119" s="87"/>
      <c r="C119" s="87"/>
      <c r="D119" s="113" t="s">
        <v>193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3"/>
      <c r="W119" s="101"/>
      <c r="X119" s="101"/>
      <c r="Y119" s="101"/>
      <c r="Z119" s="101"/>
      <c r="AA119" s="101"/>
      <c r="AB119" s="101"/>
      <c r="AC119" s="101"/>
      <c r="AD119" s="101"/>
      <c r="AE119" s="102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</row>
    <row r="120" spans="1:79" s="99" customFormat="1" ht="57" customHeight="1" x14ac:dyDescent="0.2">
      <c r="A120" s="89">
        <v>7</v>
      </c>
      <c r="B120" s="90"/>
      <c r="C120" s="90"/>
      <c r="D120" s="114" t="s">
        <v>194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182</v>
      </c>
      <c r="R120" s="27"/>
      <c r="S120" s="27"/>
      <c r="T120" s="27"/>
      <c r="U120" s="27"/>
      <c r="V120" s="114" t="s">
        <v>195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56193.75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56193.75</v>
      </c>
      <c r="AQ120" s="115"/>
      <c r="AR120" s="115"/>
      <c r="AS120" s="115"/>
      <c r="AT120" s="115"/>
      <c r="AU120" s="115">
        <v>10700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10700</v>
      </c>
      <c r="BF120" s="115"/>
      <c r="BG120" s="115"/>
      <c r="BH120" s="115"/>
      <c r="BI120" s="115"/>
      <c r="BJ120" s="115">
        <v>10000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10000</v>
      </c>
      <c r="BU120" s="115"/>
      <c r="BV120" s="115"/>
      <c r="BW120" s="115"/>
      <c r="BX120" s="115"/>
    </row>
    <row r="121" spans="1:79" s="6" customFormat="1" ht="15" customHeight="1" x14ac:dyDescent="0.2">
      <c r="A121" s="86">
        <v>0</v>
      </c>
      <c r="B121" s="87"/>
      <c r="C121" s="87"/>
      <c r="D121" s="113" t="s">
        <v>196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</row>
    <row r="122" spans="1:79" s="99" customFormat="1" ht="128.25" customHeight="1" x14ac:dyDescent="0.2">
      <c r="A122" s="89">
        <v>8</v>
      </c>
      <c r="B122" s="90"/>
      <c r="C122" s="90"/>
      <c r="D122" s="114" t="s">
        <v>197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198</v>
      </c>
      <c r="R122" s="27"/>
      <c r="S122" s="27"/>
      <c r="T122" s="27"/>
      <c r="U122" s="27"/>
      <c r="V122" s="114" t="s">
        <v>199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456.32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456.32</v>
      </c>
      <c r="AQ122" s="115"/>
      <c r="AR122" s="115"/>
      <c r="AS122" s="115"/>
      <c r="AT122" s="115"/>
      <c r="AU122" s="115">
        <v>27.6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27.6</v>
      </c>
      <c r="BF122" s="115"/>
      <c r="BG122" s="115"/>
      <c r="BH122" s="115"/>
      <c r="BI122" s="115"/>
      <c r="BJ122" s="115">
        <v>100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100</v>
      </c>
      <c r="BU122" s="115"/>
      <c r="BV122" s="115"/>
      <c r="BW122" s="115"/>
      <c r="BX122" s="115"/>
    </row>
    <row r="124" spans="1:79" ht="14.25" customHeight="1" x14ac:dyDescent="0.2">
      <c r="A124" s="29" t="s">
        <v>250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</row>
    <row r="125" spans="1:79" ht="23.1" customHeight="1" x14ac:dyDescent="0.2">
      <c r="A125" s="54" t="s">
        <v>6</v>
      </c>
      <c r="B125" s="55"/>
      <c r="C125" s="55"/>
      <c r="D125" s="27" t="s">
        <v>9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 t="s">
        <v>8</v>
      </c>
      <c r="R125" s="27"/>
      <c r="S125" s="27"/>
      <c r="T125" s="27"/>
      <c r="U125" s="27"/>
      <c r="V125" s="27" t="s">
        <v>7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36" t="s">
        <v>241</v>
      </c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8"/>
      <c r="AU125" s="36" t="s">
        <v>246</v>
      </c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8"/>
    </row>
    <row r="126" spans="1:79" ht="28.5" customHeight="1" x14ac:dyDescent="0.2">
      <c r="A126" s="57"/>
      <c r="B126" s="58"/>
      <c r="C126" s="58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 t="s">
        <v>4</v>
      </c>
      <c r="AG126" s="27"/>
      <c r="AH126" s="27"/>
      <c r="AI126" s="27"/>
      <c r="AJ126" s="27"/>
      <c r="AK126" s="27" t="s">
        <v>3</v>
      </c>
      <c r="AL126" s="27"/>
      <c r="AM126" s="27"/>
      <c r="AN126" s="27"/>
      <c r="AO126" s="27"/>
      <c r="AP126" s="27" t="s">
        <v>123</v>
      </c>
      <c r="AQ126" s="27"/>
      <c r="AR126" s="27"/>
      <c r="AS126" s="27"/>
      <c r="AT126" s="27"/>
      <c r="AU126" s="27" t="s">
        <v>4</v>
      </c>
      <c r="AV126" s="27"/>
      <c r="AW126" s="27"/>
      <c r="AX126" s="27"/>
      <c r="AY126" s="27"/>
      <c r="AZ126" s="27" t="s">
        <v>3</v>
      </c>
      <c r="BA126" s="27"/>
      <c r="BB126" s="27"/>
      <c r="BC126" s="27"/>
      <c r="BD126" s="27"/>
      <c r="BE126" s="27" t="s">
        <v>90</v>
      </c>
      <c r="BF126" s="27"/>
      <c r="BG126" s="27"/>
      <c r="BH126" s="27"/>
      <c r="BI126" s="27"/>
    </row>
    <row r="127" spans="1:79" ht="15" customHeight="1" x14ac:dyDescent="0.2">
      <c r="A127" s="36">
        <v>1</v>
      </c>
      <c r="B127" s="37"/>
      <c r="C127" s="37"/>
      <c r="D127" s="27">
        <v>2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>
        <v>3</v>
      </c>
      <c r="R127" s="27"/>
      <c r="S127" s="27"/>
      <c r="T127" s="27"/>
      <c r="U127" s="27"/>
      <c r="V127" s="27">
        <v>4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27">
        <v>5</v>
      </c>
      <c r="AG127" s="27"/>
      <c r="AH127" s="27"/>
      <c r="AI127" s="27"/>
      <c r="AJ127" s="27"/>
      <c r="AK127" s="27">
        <v>6</v>
      </c>
      <c r="AL127" s="27"/>
      <c r="AM127" s="27"/>
      <c r="AN127" s="27"/>
      <c r="AO127" s="27"/>
      <c r="AP127" s="27">
        <v>7</v>
      </c>
      <c r="AQ127" s="27"/>
      <c r="AR127" s="27"/>
      <c r="AS127" s="27"/>
      <c r="AT127" s="27"/>
      <c r="AU127" s="27">
        <v>8</v>
      </c>
      <c r="AV127" s="27"/>
      <c r="AW127" s="27"/>
      <c r="AX127" s="27"/>
      <c r="AY127" s="27"/>
      <c r="AZ127" s="27">
        <v>9</v>
      </c>
      <c r="BA127" s="27"/>
      <c r="BB127" s="27"/>
      <c r="BC127" s="27"/>
      <c r="BD127" s="27"/>
      <c r="BE127" s="27">
        <v>10</v>
      </c>
      <c r="BF127" s="27"/>
      <c r="BG127" s="27"/>
      <c r="BH127" s="27"/>
      <c r="BI127" s="27"/>
    </row>
    <row r="128" spans="1:79" ht="15.75" hidden="1" customHeight="1" x14ac:dyDescent="0.2">
      <c r="A128" s="39" t="s">
        <v>154</v>
      </c>
      <c r="B128" s="40"/>
      <c r="C128" s="40"/>
      <c r="D128" s="27" t="s">
        <v>57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70</v>
      </c>
      <c r="R128" s="27"/>
      <c r="S128" s="27"/>
      <c r="T128" s="27"/>
      <c r="U128" s="27"/>
      <c r="V128" s="27" t="s">
        <v>71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6" t="s">
        <v>107</v>
      </c>
      <c r="AG128" s="26"/>
      <c r="AH128" s="26"/>
      <c r="AI128" s="26"/>
      <c r="AJ128" s="26"/>
      <c r="AK128" s="30" t="s">
        <v>108</v>
      </c>
      <c r="AL128" s="30"/>
      <c r="AM128" s="30"/>
      <c r="AN128" s="30"/>
      <c r="AO128" s="30"/>
      <c r="AP128" s="50" t="s">
        <v>180</v>
      </c>
      <c r="AQ128" s="50"/>
      <c r="AR128" s="50"/>
      <c r="AS128" s="50"/>
      <c r="AT128" s="50"/>
      <c r="AU128" s="26" t="s">
        <v>109</v>
      </c>
      <c r="AV128" s="26"/>
      <c r="AW128" s="26"/>
      <c r="AX128" s="26"/>
      <c r="AY128" s="26"/>
      <c r="AZ128" s="30" t="s">
        <v>110</v>
      </c>
      <c r="BA128" s="30"/>
      <c r="BB128" s="30"/>
      <c r="BC128" s="30"/>
      <c r="BD128" s="30"/>
      <c r="BE128" s="50" t="s">
        <v>180</v>
      </c>
      <c r="BF128" s="50"/>
      <c r="BG128" s="50"/>
      <c r="BH128" s="50"/>
      <c r="BI128" s="50"/>
      <c r="CA128" t="s">
        <v>39</v>
      </c>
    </row>
    <row r="129" spans="1:79" s="6" customFormat="1" ht="14.25" x14ac:dyDescent="0.2">
      <c r="A129" s="86">
        <v>0</v>
      </c>
      <c r="B129" s="87"/>
      <c r="C129" s="87"/>
      <c r="D129" s="111" t="s">
        <v>179</v>
      </c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CA129" s="6" t="s">
        <v>40</v>
      </c>
    </row>
    <row r="130" spans="1:79" s="99" customFormat="1" ht="14.25" customHeight="1" x14ac:dyDescent="0.2">
      <c r="A130" s="89">
        <v>1</v>
      </c>
      <c r="B130" s="90"/>
      <c r="C130" s="90"/>
      <c r="D130" s="114" t="s">
        <v>181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114" t="s">
        <v>183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450000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450000</v>
      </c>
      <c r="AQ130" s="115"/>
      <c r="AR130" s="115"/>
      <c r="AS130" s="115"/>
      <c r="AT130" s="115"/>
      <c r="AU130" s="115">
        <v>500000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500000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184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28.5" customHeight="1" x14ac:dyDescent="0.2">
      <c r="A132" s="89">
        <v>2</v>
      </c>
      <c r="B132" s="90"/>
      <c r="C132" s="90"/>
      <c r="D132" s="114" t="s">
        <v>185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186</v>
      </c>
      <c r="R132" s="27"/>
      <c r="S132" s="27"/>
      <c r="T132" s="27"/>
      <c r="U132" s="27"/>
      <c r="V132" s="114" t="s">
        <v>187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8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8</v>
      </c>
      <c r="AQ132" s="115"/>
      <c r="AR132" s="115"/>
      <c r="AS132" s="115"/>
      <c r="AT132" s="115"/>
      <c r="AU132" s="115">
        <v>8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8</v>
      </c>
      <c r="BF132" s="115"/>
      <c r="BG132" s="115"/>
      <c r="BH132" s="115"/>
      <c r="BI132" s="115"/>
    </row>
    <row r="133" spans="1:79" s="99" customFormat="1" ht="60" customHeight="1" x14ac:dyDescent="0.2">
      <c r="A133" s="89">
        <v>3</v>
      </c>
      <c r="B133" s="90"/>
      <c r="C133" s="90"/>
      <c r="D133" s="114" t="s">
        <v>188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189</v>
      </c>
      <c r="R133" s="27"/>
      <c r="S133" s="27"/>
      <c r="T133" s="27"/>
      <c r="U133" s="27"/>
      <c r="V133" s="114" t="s">
        <v>187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25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25</v>
      </c>
      <c r="AQ133" s="115"/>
      <c r="AR133" s="115"/>
      <c r="AS133" s="115"/>
      <c r="AT133" s="115"/>
      <c r="AU133" s="115">
        <v>25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25</v>
      </c>
      <c r="BF133" s="115"/>
      <c r="BG133" s="115"/>
      <c r="BH133" s="115"/>
      <c r="BI133" s="115"/>
    </row>
    <row r="134" spans="1:79" s="99" customFormat="1" ht="45" customHeight="1" x14ac:dyDescent="0.2">
      <c r="A134" s="89">
        <v>4</v>
      </c>
      <c r="B134" s="90"/>
      <c r="C134" s="90"/>
      <c r="D134" s="114" t="s">
        <v>190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189</v>
      </c>
      <c r="R134" s="27"/>
      <c r="S134" s="27"/>
      <c r="T134" s="27"/>
      <c r="U134" s="27"/>
      <c r="V134" s="114" t="s">
        <v>187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10000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10000</v>
      </c>
      <c r="AQ134" s="115"/>
      <c r="AR134" s="115"/>
      <c r="AS134" s="115"/>
      <c r="AT134" s="115"/>
      <c r="AU134" s="115">
        <v>10000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10000</v>
      </c>
      <c r="BF134" s="115"/>
      <c r="BG134" s="115"/>
      <c r="BH134" s="115"/>
      <c r="BI134" s="115"/>
    </row>
    <row r="135" spans="1:79" s="99" customFormat="1" ht="15" customHeight="1" x14ac:dyDescent="0.2">
      <c r="A135" s="89">
        <v>5</v>
      </c>
      <c r="B135" s="90"/>
      <c r="C135" s="90"/>
      <c r="D135" s="114" t="s">
        <v>191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189</v>
      </c>
      <c r="R135" s="27"/>
      <c r="S135" s="27"/>
      <c r="T135" s="27"/>
      <c r="U135" s="27"/>
      <c r="V135" s="114" t="s">
        <v>187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8000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8000</v>
      </c>
      <c r="AQ135" s="115"/>
      <c r="AR135" s="115"/>
      <c r="AS135" s="115"/>
      <c r="AT135" s="115"/>
      <c r="AU135" s="115">
        <v>8000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8000</v>
      </c>
      <c r="BF135" s="115"/>
      <c r="BG135" s="115"/>
      <c r="BH135" s="115"/>
      <c r="BI135" s="115"/>
    </row>
    <row r="136" spans="1:79" s="99" customFormat="1" ht="15" customHeight="1" x14ac:dyDescent="0.2">
      <c r="A136" s="89">
        <v>6</v>
      </c>
      <c r="B136" s="90"/>
      <c r="C136" s="90"/>
      <c r="D136" s="114" t="s">
        <v>192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189</v>
      </c>
      <c r="R136" s="27"/>
      <c r="S136" s="27"/>
      <c r="T136" s="27"/>
      <c r="U136" s="27"/>
      <c r="V136" s="114" t="s">
        <v>187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2000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2000</v>
      </c>
      <c r="AQ136" s="115"/>
      <c r="AR136" s="115"/>
      <c r="AS136" s="115"/>
      <c r="AT136" s="115"/>
      <c r="AU136" s="115">
        <v>2000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2000</v>
      </c>
      <c r="BF136" s="115"/>
      <c r="BG136" s="115"/>
      <c r="BH136" s="115"/>
      <c r="BI136" s="115"/>
    </row>
    <row r="137" spans="1:79" s="6" customFormat="1" ht="14.25" x14ac:dyDescent="0.2">
      <c r="A137" s="86">
        <v>0</v>
      </c>
      <c r="B137" s="87"/>
      <c r="C137" s="87"/>
      <c r="D137" s="113" t="s">
        <v>193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9" s="99" customFormat="1" ht="57" customHeight="1" x14ac:dyDescent="0.2">
      <c r="A138" s="89">
        <v>7</v>
      </c>
      <c r="B138" s="90"/>
      <c r="C138" s="90"/>
      <c r="D138" s="114" t="s">
        <v>194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182</v>
      </c>
      <c r="R138" s="27"/>
      <c r="S138" s="27"/>
      <c r="T138" s="27"/>
      <c r="U138" s="27"/>
      <c r="V138" s="114" t="s">
        <v>195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56250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56250</v>
      </c>
      <c r="AQ138" s="115"/>
      <c r="AR138" s="115"/>
      <c r="AS138" s="115"/>
      <c r="AT138" s="115"/>
      <c r="AU138" s="115">
        <v>62500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62500</v>
      </c>
      <c r="BF138" s="115"/>
      <c r="BG138" s="115"/>
      <c r="BH138" s="115"/>
      <c r="BI138" s="115"/>
    </row>
    <row r="139" spans="1:79" s="6" customFormat="1" ht="14.25" x14ac:dyDescent="0.2">
      <c r="A139" s="86">
        <v>0</v>
      </c>
      <c r="B139" s="87"/>
      <c r="C139" s="87"/>
      <c r="D139" s="113" t="s">
        <v>196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3"/>
      <c r="W139" s="101"/>
      <c r="X139" s="101"/>
      <c r="Y139" s="101"/>
      <c r="Z139" s="101"/>
      <c r="AA139" s="101"/>
      <c r="AB139" s="101"/>
      <c r="AC139" s="101"/>
      <c r="AD139" s="101"/>
      <c r="AE139" s="102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</row>
    <row r="140" spans="1:79" s="99" customFormat="1" ht="128.25" customHeight="1" x14ac:dyDescent="0.2">
      <c r="A140" s="89">
        <v>8</v>
      </c>
      <c r="B140" s="90"/>
      <c r="C140" s="90"/>
      <c r="D140" s="114" t="s">
        <v>197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198</v>
      </c>
      <c r="R140" s="27"/>
      <c r="S140" s="27"/>
      <c r="T140" s="27"/>
      <c r="U140" s="27"/>
      <c r="V140" s="114" t="s">
        <v>199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400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400</v>
      </c>
      <c r="AQ140" s="115"/>
      <c r="AR140" s="115"/>
      <c r="AS140" s="115"/>
      <c r="AT140" s="115"/>
      <c r="AU140" s="115">
        <v>100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100</v>
      </c>
      <c r="BF140" s="115"/>
      <c r="BG140" s="115"/>
      <c r="BH140" s="115"/>
      <c r="BI140" s="115"/>
    </row>
    <row r="142" spans="1:79" ht="14.25" customHeight="1" x14ac:dyDescent="0.2">
      <c r="A142" s="29" t="s">
        <v>124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44" t="s">
        <v>219</v>
      </c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</row>
    <row r="144" spans="1:79" ht="12.95" customHeight="1" x14ac:dyDescent="0.2">
      <c r="A144" s="54" t="s">
        <v>19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6"/>
      <c r="U144" s="27" t="s">
        <v>220</v>
      </c>
      <c r="V144" s="27"/>
      <c r="W144" s="27"/>
      <c r="X144" s="27"/>
      <c r="Y144" s="27"/>
      <c r="Z144" s="27"/>
      <c r="AA144" s="27"/>
      <c r="AB144" s="27"/>
      <c r="AC144" s="27"/>
      <c r="AD144" s="27"/>
      <c r="AE144" s="27" t="s">
        <v>223</v>
      </c>
      <c r="AF144" s="27"/>
      <c r="AG144" s="27"/>
      <c r="AH144" s="27"/>
      <c r="AI144" s="27"/>
      <c r="AJ144" s="27"/>
      <c r="AK144" s="27"/>
      <c r="AL144" s="27"/>
      <c r="AM144" s="27"/>
      <c r="AN144" s="27"/>
      <c r="AO144" s="27" t="s">
        <v>230</v>
      </c>
      <c r="AP144" s="27"/>
      <c r="AQ144" s="27"/>
      <c r="AR144" s="27"/>
      <c r="AS144" s="27"/>
      <c r="AT144" s="27"/>
      <c r="AU144" s="27"/>
      <c r="AV144" s="27"/>
      <c r="AW144" s="27"/>
      <c r="AX144" s="27"/>
      <c r="AY144" s="27" t="s">
        <v>241</v>
      </c>
      <c r="AZ144" s="27"/>
      <c r="BA144" s="27"/>
      <c r="BB144" s="27"/>
      <c r="BC144" s="27"/>
      <c r="BD144" s="27"/>
      <c r="BE144" s="27"/>
      <c r="BF144" s="27"/>
      <c r="BG144" s="27"/>
      <c r="BH144" s="27"/>
      <c r="BI144" s="27" t="s">
        <v>246</v>
      </c>
      <c r="BJ144" s="27"/>
      <c r="BK144" s="27"/>
      <c r="BL144" s="27"/>
      <c r="BM144" s="27"/>
      <c r="BN144" s="27"/>
      <c r="BO144" s="27"/>
      <c r="BP144" s="27"/>
      <c r="BQ144" s="27"/>
      <c r="BR144" s="27"/>
    </row>
    <row r="145" spans="1:79" ht="30" customHeight="1" x14ac:dyDescent="0.2">
      <c r="A145" s="57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9"/>
      <c r="U145" s="27" t="s">
        <v>4</v>
      </c>
      <c r="V145" s="27"/>
      <c r="W145" s="27"/>
      <c r="X145" s="27"/>
      <c r="Y145" s="27"/>
      <c r="Z145" s="27" t="s">
        <v>3</v>
      </c>
      <c r="AA145" s="27"/>
      <c r="AB145" s="27"/>
      <c r="AC145" s="27"/>
      <c r="AD145" s="27"/>
      <c r="AE145" s="27" t="s">
        <v>4</v>
      </c>
      <c r="AF145" s="27"/>
      <c r="AG145" s="27"/>
      <c r="AH145" s="27"/>
      <c r="AI145" s="27"/>
      <c r="AJ145" s="27" t="s">
        <v>3</v>
      </c>
      <c r="AK145" s="27"/>
      <c r="AL145" s="27"/>
      <c r="AM145" s="27"/>
      <c r="AN145" s="27"/>
      <c r="AO145" s="27" t="s">
        <v>4</v>
      </c>
      <c r="AP145" s="27"/>
      <c r="AQ145" s="27"/>
      <c r="AR145" s="27"/>
      <c r="AS145" s="27"/>
      <c r="AT145" s="27" t="s">
        <v>3</v>
      </c>
      <c r="AU145" s="27"/>
      <c r="AV145" s="27"/>
      <c r="AW145" s="27"/>
      <c r="AX145" s="27"/>
      <c r="AY145" s="27" t="s">
        <v>4</v>
      </c>
      <c r="AZ145" s="27"/>
      <c r="BA145" s="27"/>
      <c r="BB145" s="27"/>
      <c r="BC145" s="27"/>
      <c r="BD145" s="27" t="s">
        <v>3</v>
      </c>
      <c r="BE145" s="27"/>
      <c r="BF145" s="27"/>
      <c r="BG145" s="27"/>
      <c r="BH145" s="27"/>
      <c r="BI145" s="27" t="s">
        <v>4</v>
      </c>
      <c r="BJ145" s="27"/>
      <c r="BK145" s="27"/>
      <c r="BL145" s="27"/>
      <c r="BM145" s="27"/>
      <c r="BN145" s="27" t="s">
        <v>3</v>
      </c>
      <c r="BO145" s="27"/>
      <c r="BP145" s="27"/>
      <c r="BQ145" s="27"/>
      <c r="BR145" s="27"/>
    </row>
    <row r="146" spans="1:79" ht="15" customHeight="1" x14ac:dyDescent="0.2">
      <c r="A146" s="36">
        <v>1</v>
      </c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8"/>
      <c r="U146" s="27">
        <v>2</v>
      </c>
      <c r="V146" s="27"/>
      <c r="W146" s="27"/>
      <c r="X146" s="27"/>
      <c r="Y146" s="27"/>
      <c r="Z146" s="27">
        <v>3</v>
      </c>
      <c r="AA146" s="27"/>
      <c r="AB146" s="27"/>
      <c r="AC146" s="27"/>
      <c r="AD146" s="27"/>
      <c r="AE146" s="27">
        <v>4</v>
      </c>
      <c r="AF146" s="27"/>
      <c r="AG146" s="27"/>
      <c r="AH146" s="27"/>
      <c r="AI146" s="27"/>
      <c r="AJ146" s="27">
        <v>5</v>
      </c>
      <c r="AK146" s="27"/>
      <c r="AL146" s="27"/>
      <c r="AM146" s="27"/>
      <c r="AN146" s="27"/>
      <c r="AO146" s="27">
        <v>6</v>
      </c>
      <c r="AP146" s="27"/>
      <c r="AQ146" s="27"/>
      <c r="AR146" s="27"/>
      <c r="AS146" s="27"/>
      <c r="AT146" s="27">
        <v>7</v>
      </c>
      <c r="AU146" s="27"/>
      <c r="AV146" s="27"/>
      <c r="AW146" s="27"/>
      <c r="AX146" s="27"/>
      <c r="AY146" s="27">
        <v>8</v>
      </c>
      <c r="AZ146" s="27"/>
      <c r="BA146" s="27"/>
      <c r="BB146" s="27"/>
      <c r="BC146" s="27"/>
      <c r="BD146" s="27">
        <v>9</v>
      </c>
      <c r="BE146" s="27"/>
      <c r="BF146" s="27"/>
      <c r="BG146" s="27"/>
      <c r="BH146" s="27"/>
      <c r="BI146" s="27">
        <v>10</v>
      </c>
      <c r="BJ146" s="27"/>
      <c r="BK146" s="27"/>
      <c r="BL146" s="27"/>
      <c r="BM146" s="27"/>
      <c r="BN146" s="27">
        <v>11</v>
      </c>
      <c r="BO146" s="27"/>
      <c r="BP146" s="27"/>
      <c r="BQ146" s="27"/>
      <c r="BR146" s="27"/>
    </row>
    <row r="147" spans="1:79" s="1" customFormat="1" ht="15.75" hidden="1" customHeight="1" x14ac:dyDescent="0.2">
      <c r="A147" s="39" t="s">
        <v>57</v>
      </c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1"/>
      <c r="U147" s="26" t="s">
        <v>65</v>
      </c>
      <c r="V147" s="26"/>
      <c r="W147" s="26"/>
      <c r="X147" s="26"/>
      <c r="Y147" s="26"/>
      <c r="Z147" s="30" t="s">
        <v>66</v>
      </c>
      <c r="AA147" s="30"/>
      <c r="AB147" s="30"/>
      <c r="AC147" s="30"/>
      <c r="AD147" s="30"/>
      <c r="AE147" s="26" t="s">
        <v>67</v>
      </c>
      <c r="AF147" s="26"/>
      <c r="AG147" s="26"/>
      <c r="AH147" s="26"/>
      <c r="AI147" s="26"/>
      <c r="AJ147" s="30" t="s">
        <v>68</v>
      </c>
      <c r="AK147" s="30"/>
      <c r="AL147" s="30"/>
      <c r="AM147" s="30"/>
      <c r="AN147" s="30"/>
      <c r="AO147" s="26" t="s">
        <v>58</v>
      </c>
      <c r="AP147" s="26"/>
      <c r="AQ147" s="26"/>
      <c r="AR147" s="26"/>
      <c r="AS147" s="26"/>
      <c r="AT147" s="30" t="s">
        <v>59</v>
      </c>
      <c r="AU147" s="30"/>
      <c r="AV147" s="30"/>
      <c r="AW147" s="30"/>
      <c r="AX147" s="30"/>
      <c r="AY147" s="26" t="s">
        <v>60</v>
      </c>
      <c r="AZ147" s="26"/>
      <c r="BA147" s="26"/>
      <c r="BB147" s="26"/>
      <c r="BC147" s="26"/>
      <c r="BD147" s="30" t="s">
        <v>61</v>
      </c>
      <c r="BE147" s="30"/>
      <c r="BF147" s="30"/>
      <c r="BG147" s="30"/>
      <c r="BH147" s="30"/>
      <c r="BI147" s="26" t="s">
        <v>62</v>
      </c>
      <c r="BJ147" s="26"/>
      <c r="BK147" s="26"/>
      <c r="BL147" s="26"/>
      <c r="BM147" s="26"/>
      <c r="BN147" s="30" t="s">
        <v>63</v>
      </c>
      <c r="BO147" s="30"/>
      <c r="BP147" s="30"/>
      <c r="BQ147" s="30"/>
      <c r="BR147" s="30"/>
      <c r="CA147" t="s">
        <v>41</v>
      </c>
    </row>
    <row r="148" spans="1:79" s="6" customFormat="1" ht="12.75" customHeight="1" x14ac:dyDescent="0.2">
      <c r="A148" s="86" t="s">
        <v>147</v>
      </c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8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116"/>
      <c r="AR148" s="116"/>
      <c r="AS148" s="116"/>
      <c r="AT148" s="116"/>
      <c r="AU148" s="116"/>
      <c r="AV148" s="116"/>
      <c r="AW148" s="116"/>
      <c r="AX148" s="116"/>
      <c r="AY148" s="116"/>
      <c r="AZ148" s="116"/>
      <c r="BA148" s="116"/>
      <c r="BB148" s="116"/>
      <c r="BC148" s="116"/>
      <c r="BD148" s="116"/>
      <c r="BE148" s="116"/>
      <c r="BF148" s="116"/>
      <c r="BG148" s="116"/>
      <c r="BH148" s="116"/>
      <c r="BI148" s="116"/>
      <c r="BJ148" s="116"/>
      <c r="BK148" s="116"/>
      <c r="BL148" s="116"/>
      <c r="BM148" s="116"/>
      <c r="BN148" s="116"/>
      <c r="BO148" s="116"/>
      <c r="BP148" s="116"/>
      <c r="BQ148" s="116"/>
      <c r="BR148" s="116"/>
      <c r="CA148" s="6" t="s">
        <v>42</v>
      </c>
    </row>
    <row r="149" spans="1:79" s="99" customFormat="1" ht="38.25" customHeight="1" x14ac:dyDescent="0.2">
      <c r="A149" s="92" t="s">
        <v>200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4"/>
      <c r="U149" s="117" t="s">
        <v>173</v>
      </c>
      <c r="V149" s="117"/>
      <c r="W149" s="117"/>
      <c r="X149" s="117"/>
      <c r="Y149" s="117"/>
      <c r="Z149" s="117"/>
      <c r="AA149" s="117"/>
      <c r="AB149" s="117"/>
      <c r="AC149" s="117"/>
      <c r="AD149" s="117"/>
      <c r="AE149" s="117" t="s">
        <v>173</v>
      </c>
      <c r="AF149" s="117"/>
      <c r="AG149" s="117"/>
      <c r="AH149" s="117"/>
      <c r="AI149" s="117"/>
      <c r="AJ149" s="117"/>
      <c r="AK149" s="117"/>
      <c r="AL149" s="117"/>
      <c r="AM149" s="117"/>
      <c r="AN149" s="117"/>
      <c r="AO149" s="117" t="s">
        <v>173</v>
      </c>
      <c r="AP149" s="117"/>
      <c r="AQ149" s="117"/>
      <c r="AR149" s="117"/>
      <c r="AS149" s="117"/>
      <c r="AT149" s="117"/>
      <c r="AU149" s="117"/>
      <c r="AV149" s="117"/>
      <c r="AW149" s="117"/>
      <c r="AX149" s="117"/>
      <c r="AY149" s="117" t="s">
        <v>173</v>
      </c>
      <c r="AZ149" s="117"/>
      <c r="BA149" s="117"/>
      <c r="BB149" s="117"/>
      <c r="BC149" s="117"/>
      <c r="BD149" s="117"/>
      <c r="BE149" s="117"/>
      <c r="BF149" s="117"/>
      <c r="BG149" s="117"/>
      <c r="BH149" s="117"/>
      <c r="BI149" s="117" t="s">
        <v>173</v>
      </c>
      <c r="BJ149" s="117"/>
      <c r="BK149" s="117"/>
      <c r="BL149" s="117"/>
      <c r="BM149" s="117"/>
      <c r="BN149" s="117"/>
      <c r="BO149" s="117"/>
      <c r="BP149" s="117"/>
      <c r="BQ149" s="117"/>
      <c r="BR149" s="117"/>
    </row>
    <row r="152" spans="1:79" ht="14.25" customHeight="1" x14ac:dyDescent="0.2">
      <c r="A152" s="29" t="s">
        <v>125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5" customHeight="1" x14ac:dyDescent="0.2">
      <c r="A153" s="54" t="s">
        <v>6</v>
      </c>
      <c r="B153" s="55"/>
      <c r="C153" s="55"/>
      <c r="D153" s="54" t="s">
        <v>10</v>
      </c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6"/>
      <c r="W153" s="27" t="s">
        <v>220</v>
      </c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 t="s">
        <v>224</v>
      </c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 t="s">
        <v>235</v>
      </c>
      <c r="AV153" s="27"/>
      <c r="AW153" s="27"/>
      <c r="AX153" s="27"/>
      <c r="AY153" s="27"/>
      <c r="AZ153" s="27"/>
      <c r="BA153" s="27" t="s">
        <v>242</v>
      </c>
      <c r="BB153" s="27"/>
      <c r="BC153" s="27"/>
      <c r="BD153" s="27"/>
      <c r="BE153" s="27"/>
      <c r="BF153" s="27"/>
      <c r="BG153" s="27" t="s">
        <v>251</v>
      </c>
      <c r="BH153" s="27"/>
      <c r="BI153" s="27"/>
      <c r="BJ153" s="27"/>
      <c r="BK153" s="27"/>
      <c r="BL153" s="27"/>
    </row>
    <row r="154" spans="1:79" ht="15" customHeight="1" x14ac:dyDescent="0.2">
      <c r="A154" s="71"/>
      <c r="B154" s="72"/>
      <c r="C154" s="72"/>
      <c r="D154" s="71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3"/>
      <c r="W154" s="27" t="s">
        <v>4</v>
      </c>
      <c r="X154" s="27"/>
      <c r="Y154" s="27"/>
      <c r="Z154" s="27"/>
      <c r="AA154" s="27"/>
      <c r="AB154" s="27"/>
      <c r="AC154" s="27" t="s">
        <v>3</v>
      </c>
      <c r="AD154" s="27"/>
      <c r="AE154" s="27"/>
      <c r="AF154" s="27"/>
      <c r="AG154" s="27"/>
      <c r="AH154" s="27"/>
      <c r="AI154" s="27" t="s">
        <v>4</v>
      </c>
      <c r="AJ154" s="27"/>
      <c r="AK154" s="27"/>
      <c r="AL154" s="27"/>
      <c r="AM154" s="27"/>
      <c r="AN154" s="27"/>
      <c r="AO154" s="27" t="s">
        <v>3</v>
      </c>
      <c r="AP154" s="27"/>
      <c r="AQ154" s="27"/>
      <c r="AR154" s="27"/>
      <c r="AS154" s="27"/>
      <c r="AT154" s="27"/>
      <c r="AU154" s="74" t="s">
        <v>4</v>
      </c>
      <c r="AV154" s="74"/>
      <c r="AW154" s="74"/>
      <c r="AX154" s="74" t="s">
        <v>3</v>
      </c>
      <c r="AY154" s="74"/>
      <c r="AZ154" s="74"/>
      <c r="BA154" s="74" t="s">
        <v>4</v>
      </c>
      <c r="BB154" s="74"/>
      <c r="BC154" s="74"/>
      <c r="BD154" s="74" t="s">
        <v>3</v>
      </c>
      <c r="BE154" s="74"/>
      <c r="BF154" s="74"/>
      <c r="BG154" s="74" t="s">
        <v>4</v>
      </c>
      <c r="BH154" s="74"/>
      <c r="BI154" s="74"/>
      <c r="BJ154" s="74" t="s">
        <v>3</v>
      </c>
      <c r="BK154" s="74"/>
      <c r="BL154" s="74"/>
    </row>
    <row r="155" spans="1:79" ht="57" customHeight="1" x14ac:dyDescent="0.2">
      <c r="A155" s="57"/>
      <c r="B155" s="58"/>
      <c r="C155" s="58"/>
      <c r="D155" s="57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9"/>
      <c r="W155" s="27" t="s">
        <v>12</v>
      </c>
      <c r="X155" s="27"/>
      <c r="Y155" s="27"/>
      <c r="Z155" s="27" t="s">
        <v>11</v>
      </c>
      <c r="AA155" s="27"/>
      <c r="AB155" s="27"/>
      <c r="AC155" s="27" t="s">
        <v>12</v>
      </c>
      <c r="AD155" s="27"/>
      <c r="AE155" s="27"/>
      <c r="AF155" s="27" t="s">
        <v>11</v>
      </c>
      <c r="AG155" s="27"/>
      <c r="AH155" s="27"/>
      <c r="AI155" s="27" t="s">
        <v>12</v>
      </c>
      <c r="AJ155" s="27"/>
      <c r="AK155" s="27"/>
      <c r="AL155" s="27" t="s">
        <v>11</v>
      </c>
      <c r="AM155" s="27"/>
      <c r="AN155" s="27"/>
      <c r="AO155" s="27" t="s">
        <v>12</v>
      </c>
      <c r="AP155" s="27"/>
      <c r="AQ155" s="27"/>
      <c r="AR155" s="27" t="s">
        <v>11</v>
      </c>
      <c r="AS155" s="27"/>
      <c r="AT155" s="27"/>
      <c r="AU155" s="74"/>
      <c r="AV155" s="74"/>
      <c r="AW155" s="74"/>
      <c r="AX155" s="74"/>
      <c r="AY155" s="74"/>
      <c r="AZ155" s="74"/>
      <c r="BA155" s="74"/>
      <c r="BB155" s="74"/>
      <c r="BC155" s="74"/>
      <c r="BD155" s="74"/>
      <c r="BE155" s="74"/>
      <c r="BF155" s="74"/>
      <c r="BG155" s="74"/>
      <c r="BH155" s="74"/>
      <c r="BI155" s="74"/>
      <c r="BJ155" s="74"/>
      <c r="BK155" s="74"/>
      <c r="BL155" s="74"/>
    </row>
    <row r="156" spans="1:79" ht="15" customHeight="1" x14ac:dyDescent="0.2">
      <c r="A156" s="36">
        <v>1</v>
      </c>
      <c r="B156" s="37"/>
      <c r="C156" s="37"/>
      <c r="D156" s="36">
        <v>2</v>
      </c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8"/>
      <c r="W156" s="27">
        <v>3</v>
      </c>
      <c r="X156" s="27"/>
      <c r="Y156" s="27"/>
      <c r="Z156" s="27">
        <v>4</v>
      </c>
      <c r="AA156" s="27"/>
      <c r="AB156" s="27"/>
      <c r="AC156" s="27">
        <v>5</v>
      </c>
      <c r="AD156" s="27"/>
      <c r="AE156" s="27"/>
      <c r="AF156" s="27">
        <v>6</v>
      </c>
      <c r="AG156" s="27"/>
      <c r="AH156" s="27"/>
      <c r="AI156" s="27">
        <v>7</v>
      </c>
      <c r="AJ156" s="27"/>
      <c r="AK156" s="27"/>
      <c r="AL156" s="27">
        <v>8</v>
      </c>
      <c r="AM156" s="27"/>
      <c r="AN156" s="27"/>
      <c r="AO156" s="27">
        <v>9</v>
      </c>
      <c r="AP156" s="27"/>
      <c r="AQ156" s="27"/>
      <c r="AR156" s="27">
        <v>10</v>
      </c>
      <c r="AS156" s="27"/>
      <c r="AT156" s="27"/>
      <c r="AU156" s="27">
        <v>11</v>
      </c>
      <c r="AV156" s="27"/>
      <c r="AW156" s="27"/>
      <c r="AX156" s="27">
        <v>12</v>
      </c>
      <c r="AY156" s="27"/>
      <c r="AZ156" s="27"/>
      <c r="BA156" s="27">
        <v>13</v>
      </c>
      <c r="BB156" s="27"/>
      <c r="BC156" s="27"/>
      <c r="BD156" s="27">
        <v>14</v>
      </c>
      <c r="BE156" s="27"/>
      <c r="BF156" s="27"/>
      <c r="BG156" s="27">
        <v>15</v>
      </c>
      <c r="BH156" s="27"/>
      <c r="BI156" s="27"/>
      <c r="BJ156" s="27">
        <v>16</v>
      </c>
      <c r="BK156" s="27"/>
      <c r="BL156" s="27"/>
    </row>
    <row r="157" spans="1:79" s="1" customFormat="1" ht="12.75" hidden="1" customHeight="1" x14ac:dyDescent="0.2">
      <c r="A157" s="39" t="s">
        <v>69</v>
      </c>
      <c r="B157" s="40"/>
      <c r="C157" s="40"/>
      <c r="D157" s="39" t="s">
        <v>57</v>
      </c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1"/>
      <c r="W157" s="26" t="s">
        <v>72</v>
      </c>
      <c r="X157" s="26"/>
      <c r="Y157" s="26"/>
      <c r="Z157" s="26" t="s">
        <v>73</v>
      </c>
      <c r="AA157" s="26"/>
      <c r="AB157" s="26"/>
      <c r="AC157" s="30" t="s">
        <v>74</v>
      </c>
      <c r="AD157" s="30"/>
      <c r="AE157" s="30"/>
      <c r="AF157" s="30" t="s">
        <v>75</v>
      </c>
      <c r="AG157" s="30"/>
      <c r="AH157" s="30"/>
      <c r="AI157" s="26" t="s">
        <v>76</v>
      </c>
      <c r="AJ157" s="26"/>
      <c r="AK157" s="26"/>
      <c r="AL157" s="26" t="s">
        <v>77</v>
      </c>
      <c r="AM157" s="26"/>
      <c r="AN157" s="26"/>
      <c r="AO157" s="30" t="s">
        <v>104</v>
      </c>
      <c r="AP157" s="30"/>
      <c r="AQ157" s="30"/>
      <c r="AR157" s="30" t="s">
        <v>78</v>
      </c>
      <c r="AS157" s="30"/>
      <c r="AT157" s="30"/>
      <c r="AU157" s="26" t="s">
        <v>105</v>
      </c>
      <c r="AV157" s="26"/>
      <c r="AW157" s="26"/>
      <c r="AX157" s="30" t="s">
        <v>106</v>
      </c>
      <c r="AY157" s="30"/>
      <c r="AZ157" s="30"/>
      <c r="BA157" s="26" t="s">
        <v>107</v>
      </c>
      <c r="BB157" s="26"/>
      <c r="BC157" s="26"/>
      <c r="BD157" s="30" t="s">
        <v>108</v>
      </c>
      <c r="BE157" s="30"/>
      <c r="BF157" s="30"/>
      <c r="BG157" s="26" t="s">
        <v>109</v>
      </c>
      <c r="BH157" s="26"/>
      <c r="BI157" s="26"/>
      <c r="BJ157" s="30" t="s">
        <v>110</v>
      </c>
      <c r="BK157" s="30"/>
      <c r="BL157" s="30"/>
      <c r="CA157" s="1" t="s">
        <v>103</v>
      </c>
    </row>
    <row r="158" spans="1:79" s="6" customFormat="1" ht="12.75" customHeight="1" x14ac:dyDescent="0.2">
      <c r="A158" s="86">
        <v>1</v>
      </c>
      <c r="B158" s="87"/>
      <c r="C158" s="87"/>
      <c r="D158" s="100" t="s">
        <v>201</v>
      </c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2"/>
      <c r="W158" s="112"/>
      <c r="X158" s="112"/>
      <c r="Y158" s="112"/>
      <c r="Z158" s="112"/>
      <c r="AA158" s="112"/>
      <c r="AB158" s="112"/>
      <c r="AC158" s="112"/>
      <c r="AD158" s="112"/>
      <c r="AE158" s="112"/>
      <c r="AF158" s="112"/>
      <c r="AG158" s="112"/>
      <c r="AH158" s="112"/>
      <c r="AI158" s="112"/>
      <c r="AJ158" s="112"/>
      <c r="AK158" s="112"/>
      <c r="AL158" s="112"/>
      <c r="AM158" s="112"/>
      <c r="AN158" s="112"/>
      <c r="AO158" s="112"/>
      <c r="AP158" s="112"/>
      <c r="AQ158" s="112"/>
      <c r="AR158" s="112"/>
      <c r="AS158" s="112"/>
      <c r="AT158" s="112"/>
      <c r="AU158" s="112"/>
      <c r="AV158" s="112"/>
      <c r="AW158" s="112"/>
      <c r="AX158" s="112"/>
      <c r="AY158" s="112"/>
      <c r="AZ158" s="112"/>
      <c r="BA158" s="112"/>
      <c r="BB158" s="112"/>
      <c r="BC158" s="112"/>
      <c r="BD158" s="112"/>
      <c r="BE158" s="112"/>
      <c r="BF158" s="112"/>
      <c r="BG158" s="112"/>
      <c r="BH158" s="112"/>
      <c r="BI158" s="112"/>
      <c r="BJ158" s="112"/>
      <c r="BK158" s="112"/>
      <c r="BL158" s="112"/>
      <c r="CA158" s="6" t="s">
        <v>43</v>
      </c>
    </row>
    <row r="159" spans="1:79" s="99" customFormat="1" ht="25.5" customHeight="1" x14ac:dyDescent="0.2">
      <c r="A159" s="89">
        <v>2</v>
      </c>
      <c r="B159" s="90"/>
      <c r="C159" s="90"/>
      <c r="D159" s="92" t="s">
        <v>202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4"/>
      <c r="W159" s="115" t="s">
        <v>173</v>
      </c>
      <c r="X159" s="115"/>
      <c r="Y159" s="115"/>
      <c r="Z159" s="115" t="s">
        <v>173</v>
      </c>
      <c r="AA159" s="115"/>
      <c r="AB159" s="115"/>
      <c r="AC159" s="115"/>
      <c r="AD159" s="115"/>
      <c r="AE159" s="115"/>
      <c r="AF159" s="115"/>
      <c r="AG159" s="115"/>
      <c r="AH159" s="115"/>
      <c r="AI159" s="115" t="s">
        <v>173</v>
      </c>
      <c r="AJ159" s="115"/>
      <c r="AK159" s="115"/>
      <c r="AL159" s="115" t="s">
        <v>173</v>
      </c>
      <c r="AM159" s="115"/>
      <c r="AN159" s="115"/>
      <c r="AO159" s="115"/>
      <c r="AP159" s="115"/>
      <c r="AQ159" s="115"/>
      <c r="AR159" s="115"/>
      <c r="AS159" s="115"/>
      <c r="AT159" s="115"/>
      <c r="AU159" s="115" t="s">
        <v>173</v>
      </c>
      <c r="AV159" s="115"/>
      <c r="AW159" s="115"/>
      <c r="AX159" s="115"/>
      <c r="AY159" s="115"/>
      <c r="AZ159" s="115"/>
      <c r="BA159" s="115" t="s">
        <v>173</v>
      </c>
      <c r="BB159" s="115"/>
      <c r="BC159" s="115"/>
      <c r="BD159" s="115"/>
      <c r="BE159" s="115"/>
      <c r="BF159" s="115"/>
      <c r="BG159" s="115" t="s">
        <v>173</v>
      </c>
      <c r="BH159" s="115"/>
      <c r="BI159" s="115"/>
      <c r="BJ159" s="115"/>
      <c r="BK159" s="115"/>
      <c r="BL159" s="115"/>
    </row>
    <row r="162" spans="1:79" ht="14.25" customHeight="1" x14ac:dyDescent="0.2">
      <c r="A162" s="29" t="s">
        <v>153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4.25" customHeight="1" x14ac:dyDescent="0.2">
      <c r="A163" s="29" t="s">
        <v>236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</row>
    <row r="164" spans="1:79" ht="15" customHeight="1" x14ac:dyDescent="0.2">
      <c r="A164" s="31" t="s">
        <v>219</v>
      </c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</row>
    <row r="165" spans="1:79" ht="15" customHeight="1" x14ac:dyDescent="0.2">
      <c r="A165" s="27" t="s">
        <v>6</v>
      </c>
      <c r="B165" s="27"/>
      <c r="C165" s="27"/>
      <c r="D165" s="27"/>
      <c r="E165" s="27"/>
      <c r="F165" s="27"/>
      <c r="G165" s="27" t="s">
        <v>126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 t="s">
        <v>13</v>
      </c>
      <c r="U165" s="27"/>
      <c r="V165" s="27"/>
      <c r="W165" s="27"/>
      <c r="X165" s="27"/>
      <c r="Y165" s="27"/>
      <c r="Z165" s="27"/>
      <c r="AA165" s="36" t="s">
        <v>220</v>
      </c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7"/>
      <c r="AP165" s="36" t="s">
        <v>223</v>
      </c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8"/>
      <c r="BE165" s="36" t="s">
        <v>230</v>
      </c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8"/>
    </row>
    <row r="166" spans="1:79" ht="32.1" customHeight="1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 t="s">
        <v>4</v>
      </c>
      <c r="AB166" s="27"/>
      <c r="AC166" s="27"/>
      <c r="AD166" s="27"/>
      <c r="AE166" s="27"/>
      <c r="AF166" s="27" t="s">
        <v>3</v>
      </c>
      <c r="AG166" s="27"/>
      <c r="AH166" s="27"/>
      <c r="AI166" s="27"/>
      <c r="AJ166" s="27"/>
      <c r="AK166" s="27" t="s">
        <v>89</v>
      </c>
      <c r="AL166" s="27"/>
      <c r="AM166" s="27"/>
      <c r="AN166" s="27"/>
      <c r="AO166" s="27"/>
      <c r="AP166" s="27" t="s">
        <v>4</v>
      </c>
      <c r="AQ166" s="27"/>
      <c r="AR166" s="27"/>
      <c r="AS166" s="27"/>
      <c r="AT166" s="27"/>
      <c r="AU166" s="27" t="s">
        <v>3</v>
      </c>
      <c r="AV166" s="27"/>
      <c r="AW166" s="27"/>
      <c r="AX166" s="27"/>
      <c r="AY166" s="27"/>
      <c r="AZ166" s="27" t="s">
        <v>96</v>
      </c>
      <c r="BA166" s="27"/>
      <c r="BB166" s="27"/>
      <c r="BC166" s="27"/>
      <c r="BD166" s="27"/>
      <c r="BE166" s="27" t="s">
        <v>4</v>
      </c>
      <c r="BF166" s="27"/>
      <c r="BG166" s="27"/>
      <c r="BH166" s="27"/>
      <c r="BI166" s="27"/>
      <c r="BJ166" s="27" t="s">
        <v>3</v>
      </c>
      <c r="BK166" s="27"/>
      <c r="BL166" s="27"/>
      <c r="BM166" s="27"/>
      <c r="BN166" s="27"/>
      <c r="BO166" s="27" t="s">
        <v>127</v>
      </c>
      <c r="BP166" s="27"/>
      <c r="BQ166" s="27"/>
      <c r="BR166" s="27"/>
      <c r="BS166" s="27"/>
    </row>
    <row r="167" spans="1:79" ht="15" customHeight="1" x14ac:dyDescent="0.2">
      <c r="A167" s="27">
        <v>1</v>
      </c>
      <c r="B167" s="27"/>
      <c r="C167" s="27"/>
      <c r="D167" s="27"/>
      <c r="E167" s="27"/>
      <c r="F167" s="27"/>
      <c r="G167" s="27">
        <v>2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>
        <v>3</v>
      </c>
      <c r="U167" s="27"/>
      <c r="V167" s="27"/>
      <c r="W167" s="27"/>
      <c r="X167" s="27"/>
      <c r="Y167" s="27"/>
      <c r="Z167" s="27"/>
      <c r="AA167" s="27">
        <v>4</v>
      </c>
      <c r="AB167" s="27"/>
      <c r="AC167" s="27"/>
      <c r="AD167" s="27"/>
      <c r="AE167" s="27"/>
      <c r="AF167" s="27">
        <v>5</v>
      </c>
      <c r="AG167" s="27"/>
      <c r="AH167" s="27"/>
      <c r="AI167" s="27"/>
      <c r="AJ167" s="27"/>
      <c r="AK167" s="27">
        <v>6</v>
      </c>
      <c r="AL167" s="27"/>
      <c r="AM167" s="27"/>
      <c r="AN167" s="27"/>
      <c r="AO167" s="27"/>
      <c r="AP167" s="27">
        <v>7</v>
      </c>
      <c r="AQ167" s="27"/>
      <c r="AR167" s="27"/>
      <c r="AS167" s="27"/>
      <c r="AT167" s="27"/>
      <c r="AU167" s="27">
        <v>8</v>
      </c>
      <c r="AV167" s="27"/>
      <c r="AW167" s="27"/>
      <c r="AX167" s="27"/>
      <c r="AY167" s="27"/>
      <c r="AZ167" s="27">
        <v>9</v>
      </c>
      <c r="BA167" s="27"/>
      <c r="BB167" s="27"/>
      <c r="BC167" s="27"/>
      <c r="BD167" s="27"/>
      <c r="BE167" s="27">
        <v>10</v>
      </c>
      <c r="BF167" s="27"/>
      <c r="BG167" s="27"/>
      <c r="BH167" s="27"/>
      <c r="BI167" s="27"/>
      <c r="BJ167" s="27">
        <v>11</v>
      </c>
      <c r="BK167" s="27"/>
      <c r="BL167" s="27"/>
      <c r="BM167" s="27"/>
      <c r="BN167" s="27"/>
      <c r="BO167" s="27">
        <v>12</v>
      </c>
      <c r="BP167" s="27"/>
      <c r="BQ167" s="27"/>
      <c r="BR167" s="27"/>
      <c r="BS167" s="27"/>
    </row>
    <row r="168" spans="1:79" s="1" customFormat="1" ht="15" hidden="1" customHeight="1" x14ac:dyDescent="0.2">
      <c r="A168" s="26" t="s">
        <v>69</v>
      </c>
      <c r="B168" s="26"/>
      <c r="C168" s="26"/>
      <c r="D168" s="26"/>
      <c r="E168" s="26"/>
      <c r="F168" s="26"/>
      <c r="G168" s="61" t="s">
        <v>57</v>
      </c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 t="s">
        <v>79</v>
      </c>
      <c r="U168" s="61"/>
      <c r="V168" s="61"/>
      <c r="W168" s="61"/>
      <c r="X168" s="61"/>
      <c r="Y168" s="61"/>
      <c r="Z168" s="61"/>
      <c r="AA168" s="30" t="s">
        <v>65</v>
      </c>
      <c r="AB168" s="30"/>
      <c r="AC168" s="30"/>
      <c r="AD168" s="30"/>
      <c r="AE168" s="30"/>
      <c r="AF168" s="30" t="s">
        <v>66</v>
      </c>
      <c r="AG168" s="30"/>
      <c r="AH168" s="30"/>
      <c r="AI168" s="30"/>
      <c r="AJ168" s="30"/>
      <c r="AK168" s="50" t="s">
        <v>122</v>
      </c>
      <c r="AL168" s="50"/>
      <c r="AM168" s="50"/>
      <c r="AN168" s="50"/>
      <c r="AO168" s="50"/>
      <c r="AP168" s="30" t="s">
        <v>67</v>
      </c>
      <c r="AQ168" s="30"/>
      <c r="AR168" s="30"/>
      <c r="AS168" s="30"/>
      <c r="AT168" s="30"/>
      <c r="AU168" s="30" t="s">
        <v>68</v>
      </c>
      <c r="AV168" s="30"/>
      <c r="AW168" s="30"/>
      <c r="AX168" s="30"/>
      <c r="AY168" s="30"/>
      <c r="AZ168" s="50" t="s">
        <v>122</v>
      </c>
      <c r="BA168" s="50"/>
      <c r="BB168" s="50"/>
      <c r="BC168" s="50"/>
      <c r="BD168" s="50"/>
      <c r="BE168" s="30" t="s">
        <v>58</v>
      </c>
      <c r="BF168" s="30"/>
      <c r="BG168" s="30"/>
      <c r="BH168" s="30"/>
      <c r="BI168" s="30"/>
      <c r="BJ168" s="30" t="s">
        <v>59</v>
      </c>
      <c r="BK168" s="30"/>
      <c r="BL168" s="30"/>
      <c r="BM168" s="30"/>
      <c r="BN168" s="30"/>
      <c r="BO168" s="50" t="s">
        <v>122</v>
      </c>
      <c r="BP168" s="50"/>
      <c r="BQ168" s="50"/>
      <c r="BR168" s="50"/>
      <c r="BS168" s="50"/>
      <c r="CA168" s="1" t="s">
        <v>44</v>
      </c>
    </row>
    <row r="169" spans="1:79" s="99" customFormat="1" ht="12.75" customHeight="1" x14ac:dyDescent="0.2">
      <c r="A169" s="110">
        <v>1</v>
      </c>
      <c r="B169" s="110"/>
      <c r="C169" s="110"/>
      <c r="D169" s="110"/>
      <c r="E169" s="110"/>
      <c r="F169" s="110"/>
      <c r="G169" s="92" t="s">
        <v>203</v>
      </c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4"/>
      <c r="T169" s="118" t="s">
        <v>204</v>
      </c>
      <c r="U169" s="93"/>
      <c r="V169" s="93"/>
      <c r="W169" s="93"/>
      <c r="X169" s="93"/>
      <c r="Y169" s="93"/>
      <c r="Z169" s="94"/>
      <c r="AA169" s="117">
        <v>224775</v>
      </c>
      <c r="AB169" s="117"/>
      <c r="AC169" s="117"/>
      <c r="AD169" s="117"/>
      <c r="AE169" s="117"/>
      <c r="AF169" s="117">
        <v>0</v>
      </c>
      <c r="AG169" s="117"/>
      <c r="AH169" s="117"/>
      <c r="AI169" s="117"/>
      <c r="AJ169" s="117"/>
      <c r="AK169" s="117">
        <f>IF(ISNUMBER(AA169),AA169,0)+IF(ISNUMBER(AF169),AF169,0)</f>
        <v>224775</v>
      </c>
      <c r="AL169" s="117"/>
      <c r="AM169" s="117"/>
      <c r="AN169" s="117"/>
      <c r="AO169" s="117"/>
      <c r="AP169" s="117">
        <v>0</v>
      </c>
      <c r="AQ169" s="117"/>
      <c r="AR169" s="117"/>
      <c r="AS169" s="117"/>
      <c r="AT169" s="117"/>
      <c r="AU169" s="117">
        <v>0</v>
      </c>
      <c r="AV169" s="117"/>
      <c r="AW169" s="117"/>
      <c r="AX169" s="117"/>
      <c r="AY169" s="117"/>
      <c r="AZ169" s="117">
        <f>IF(ISNUMBER(AP169),AP169,0)+IF(ISNUMBER(AU169),AU169,0)</f>
        <v>0</v>
      </c>
      <c r="BA169" s="117"/>
      <c r="BB169" s="117"/>
      <c r="BC169" s="117"/>
      <c r="BD169" s="117"/>
      <c r="BE169" s="117">
        <v>0</v>
      </c>
      <c r="BF169" s="117"/>
      <c r="BG169" s="117"/>
      <c r="BH169" s="117"/>
      <c r="BI169" s="117"/>
      <c r="BJ169" s="117">
        <v>0</v>
      </c>
      <c r="BK169" s="117"/>
      <c r="BL169" s="117"/>
      <c r="BM169" s="117"/>
      <c r="BN169" s="117"/>
      <c r="BO169" s="117">
        <f>IF(ISNUMBER(BE169),BE169,0)+IF(ISNUMBER(BJ169),BJ169,0)</f>
        <v>0</v>
      </c>
      <c r="BP169" s="117"/>
      <c r="BQ169" s="117"/>
      <c r="BR169" s="117"/>
      <c r="BS169" s="117"/>
      <c r="CA169" s="99" t="s">
        <v>45</v>
      </c>
    </row>
    <row r="170" spans="1:79" s="99" customFormat="1" ht="38.25" customHeight="1" x14ac:dyDescent="0.2">
      <c r="A170" s="110">
        <v>2</v>
      </c>
      <c r="B170" s="110"/>
      <c r="C170" s="110"/>
      <c r="D170" s="110"/>
      <c r="E170" s="110"/>
      <c r="F170" s="110"/>
      <c r="G170" s="92" t="s">
        <v>205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204</v>
      </c>
      <c r="U170" s="93"/>
      <c r="V170" s="93"/>
      <c r="W170" s="93"/>
      <c r="X170" s="93"/>
      <c r="Y170" s="93"/>
      <c r="Z170" s="94"/>
      <c r="AA170" s="117">
        <v>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0</v>
      </c>
      <c r="AL170" s="117"/>
      <c r="AM170" s="117"/>
      <c r="AN170" s="117"/>
      <c r="AO170" s="117"/>
      <c r="AP170" s="117">
        <v>32100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32100</v>
      </c>
      <c r="BA170" s="117"/>
      <c r="BB170" s="117"/>
      <c r="BC170" s="117"/>
      <c r="BD170" s="117"/>
      <c r="BE170" s="117">
        <v>30000</v>
      </c>
      <c r="BF170" s="117"/>
      <c r="BG170" s="117"/>
      <c r="BH170" s="117"/>
      <c r="BI170" s="117"/>
      <c r="BJ170" s="117">
        <v>0</v>
      </c>
      <c r="BK170" s="117"/>
      <c r="BL170" s="117"/>
      <c r="BM170" s="117"/>
      <c r="BN170" s="117"/>
      <c r="BO170" s="117">
        <f>IF(ISNUMBER(BE170),BE170,0)+IF(ISNUMBER(BJ170),BJ170,0)</f>
        <v>30000</v>
      </c>
      <c r="BP170" s="117"/>
      <c r="BQ170" s="117"/>
      <c r="BR170" s="117"/>
      <c r="BS170" s="117"/>
    </row>
    <row r="171" spans="1:79" s="6" customFormat="1" ht="12.75" customHeight="1" x14ac:dyDescent="0.2">
      <c r="A171" s="85"/>
      <c r="B171" s="85"/>
      <c r="C171" s="85"/>
      <c r="D171" s="85"/>
      <c r="E171" s="85"/>
      <c r="F171" s="85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224775</v>
      </c>
      <c r="AB171" s="116"/>
      <c r="AC171" s="116"/>
      <c r="AD171" s="116"/>
      <c r="AE171" s="116"/>
      <c r="AF171" s="116">
        <v>0</v>
      </c>
      <c r="AG171" s="116"/>
      <c r="AH171" s="116"/>
      <c r="AI171" s="116"/>
      <c r="AJ171" s="116"/>
      <c r="AK171" s="116">
        <f>IF(ISNUMBER(AA171),AA171,0)+IF(ISNUMBER(AF171),AF171,0)</f>
        <v>224775</v>
      </c>
      <c r="AL171" s="116"/>
      <c r="AM171" s="116"/>
      <c r="AN171" s="116"/>
      <c r="AO171" s="116"/>
      <c r="AP171" s="116">
        <v>32100</v>
      </c>
      <c r="AQ171" s="116"/>
      <c r="AR171" s="116"/>
      <c r="AS171" s="116"/>
      <c r="AT171" s="116"/>
      <c r="AU171" s="116">
        <v>0</v>
      </c>
      <c r="AV171" s="116"/>
      <c r="AW171" s="116"/>
      <c r="AX171" s="116"/>
      <c r="AY171" s="116"/>
      <c r="AZ171" s="116">
        <f>IF(ISNUMBER(AP171),AP171,0)+IF(ISNUMBER(AU171),AU171,0)</f>
        <v>32100</v>
      </c>
      <c r="BA171" s="116"/>
      <c r="BB171" s="116"/>
      <c r="BC171" s="116"/>
      <c r="BD171" s="116"/>
      <c r="BE171" s="116">
        <v>30000</v>
      </c>
      <c r="BF171" s="116"/>
      <c r="BG171" s="116"/>
      <c r="BH171" s="116"/>
      <c r="BI171" s="116"/>
      <c r="BJ171" s="116">
        <v>0</v>
      </c>
      <c r="BK171" s="116"/>
      <c r="BL171" s="116"/>
      <c r="BM171" s="116"/>
      <c r="BN171" s="116"/>
      <c r="BO171" s="116">
        <f>IF(ISNUMBER(BE171),BE171,0)+IF(ISNUMBER(BJ171),BJ171,0)</f>
        <v>30000</v>
      </c>
      <c r="BP171" s="116"/>
      <c r="BQ171" s="116"/>
      <c r="BR171" s="116"/>
      <c r="BS171" s="116"/>
    </row>
    <row r="173" spans="1:79" ht="13.5" customHeight="1" x14ac:dyDescent="0.2">
      <c r="A173" s="29" t="s">
        <v>252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</row>
    <row r="174" spans="1:79" ht="15" customHeight="1" x14ac:dyDescent="0.2">
      <c r="A174" s="44" t="s">
        <v>219</v>
      </c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</row>
    <row r="175" spans="1:79" ht="15" customHeight="1" x14ac:dyDescent="0.2">
      <c r="A175" s="27" t="s">
        <v>6</v>
      </c>
      <c r="B175" s="27"/>
      <c r="C175" s="27"/>
      <c r="D175" s="27"/>
      <c r="E175" s="27"/>
      <c r="F175" s="27"/>
      <c r="G175" s="27" t="s">
        <v>126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 t="s">
        <v>13</v>
      </c>
      <c r="U175" s="27"/>
      <c r="V175" s="27"/>
      <c r="W175" s="27"/>
      <c r="X175" s="27"/>
      <c r="Y175" s="27"/>
      <c r="Z175" s="27"/>
      <c r="AA175" s="36" t="s">
        <v>241</v>
      </c>
      <c r="AB175" s="76"/>
      <c r="AC175" s="76"/>
      <c r="AD175" s="76"/>
      <c r="AE175" s="76"/>
      <c r="AF175" s="76"/>
      <c r="AG175" s="76"/>
      <c r="AH175" s="76"/>
      <c r="AI175" s="76"/>
      <c r="AJ175" s="76"/>
      <c r="AK175" s="76"/>
      <c r="AL175" s="76"/>
      <c r="AM175" s="76"/>
      <c r="AN175" s="76"/>
      <c r="AO175" s="77"/>
      <c r="AP175" s="36" t="s">
        <v>246</v>
      </c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8"/>
    </row>
    <row r="176" spans="1:79" ht="32.1" customHeight="1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 t="s">
        <v>4</v>
      </c>
      <c r="AB176" s="27"/>
      <c r="AC176" s="27"/>
      <c r="AD176" s="27"/>
      <c r="AE176" s="27"/>
      <c r="AF176" s="27" t="s">
        <v>3</v>
      </c>
      <c r="AG176" s="27"/>
      <c r="AH176" s="27"/>
      <c r="AI176" s="27"/>
      <c r="AJ176" s="27"/>
      <c r="AK176" s="27" t="s">
        <v>89</v>
      </c>
      <c r="AL176" s="27"/>
      <c r="AM176" s="27"/>
      <c r="AN176" s="27"/>
      <c r="AO176" s="27"/>
      <c r="AP176" s="27" t="s">
        <v>4</v>
      </c>
      <c r="AQ176" s="27"/>
      <c r="AR176" s="27"/>
      <c r="AS176" s="27"/>
      <c r="AT176" s="27"/>
      <c r="AU176" s="27" t="s">
        <v>3</v>
      </c>
      <c r="AV176" s="27"/>
      <c r="AW176" s="27"/>
      <c r="AX176" s="27"/>
      <c r="AY176" s="27"/>
      <c r="AZ176" s="27" t="s">
        <v>96</v>
      </c>
      <c r="BA176" s="27"/>
      <c r="BB176" s="27"/>
      <c r="BC176" s="27"/>
      <c r="BD176" s="27"/>
    </row>
    <row r="177" spans="1:79" ht="15" customHeight="1" x14ac:dyDescent="0.2">
      <c r="A177" s="27">
        <v>1</v>
      </c>
      <c r="B177" s="27"/>
      <c r="C177" s="27"/>
      <c r="D177" s="27"/>
      <c r="E177" s="27"/>
      <c r="F177" s="27"/>
      <c r="G177" s="27">
        <v>2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>
        <v>3</v>
      </c>
      <c r="U177" s="27"/>
      <c r="V177" s="27"/>
      <c r="W177" s="27"/>
      <c r="X177" s="27"/>
      <c r="Y177" s="27"/>
      <c r="Z177" s="27"/>
      <c r="AA177" s="27">
        <v>4</v>
      </c>
      <c r="AB177" s="27"/>
      <c r="AC177" s="27"/>
      <c r="AD177" s="27"/>
      <c r="AE177" s="27"/>
      <c r="AF177" s="27">
        <v>5</v>
      </c>
      <c r="AG177" s="27"/>
      <c r="AH177" s="27"/>
      <c r="AI177" s="27"/>
      <c r="AJ177" s="27"/>
      <c r="AK177" s="27">
        <v>6</v>
      </c>
      <c r="AL177" s="27"/>
      <c r="AM177" s="27"/>
      <c r="AN177" s="27"/>
      <c r="AO177" s="27"/>
      <c r="AP177" s="27">
        <v>7</v>
      </c>
      <c r="AQ177" s="27"/>
      <c r="AR177" s="27"/>
      <c r="AS177" s="27"/>
      <c r="AT177" s="27"/>
      <c r="AU177" s="27">
        <v>8</v>
      </c>
      <c r="AV177" s="27"/>
      <c r="AW177" s="27"/>
      <c r="AX177" s="27"/>
      <c r="AY177" s="27"/>
      <c r="AZ177" s="27">
        <v>9</v>
      </c>
      <c r="BA177" s="27"/>
      <c r="BB177" s="27"/>
      <c r="BC177" s="27"/>
      <c r="BD177" s="27"/>
    </row>
    <row r="178" spans="1:79" s="1" customFormat="1" ht="12" hidden="1" customHeight="1" x14ac:dyDescent="0.2">
      <c r="A178" s="26" t="s">
        <v>69</v>
      </c>
      <c r="B178" s="26"/>
      <c r="C178" s="26"/>
      <c r="D178" s="26"/>
      <c r="E178" s="26"/>
      <c r="F178" s="26"/>
      <c r="G178" s="61" t="s">
        <v>57</v>
      </c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 t="s">
        <v>79</v>
      </c>
      <c r="U178" s="61"/>
      <c r="V178" s="61"/>
      <c r="W178" s="61"/>
      <c r="X178" s="61"/>
      <c r="Y178" s="61"/>
      <c r="Z178" s="61"/>
      <c r="AA178" s="30" t="s">
        <v>60</v>
      </c>
      <c r="AB178" s="30"/>
      <c r="AC178" s="30"/>
      <c r="AD178" s="30"/>
      <c r="AE178" s="30"/>
      <c r="AF178" s="30" t="s">
        <v>61</v>
      </c>
      <c r="AG178" s="30"/>
      <c r="AH178" s="30"/>
      <c r="AI178" s="30"/>
      <c r="AJ178" s="30"/>
      <c r="AK178" s="50" t="s">
        <v>122</v>
      </c>
      <c r="AL178" s="50"/>
      <c r="AM178" s="50"/>
      <c r="AN178" s="50"/>
      <c r="AO178" s="50"/>
      <c r="AP178" s="30" t="s">
        <v>62</v>
      </c>
      <c r="AQ178" s="30"/>
      <c r="AR178" s="30"/>
      <c r="AS178" s="30"/>
      <c r="AT178" s="30"/>
      <c r="AU178" s="30" t="s">
        <v>63</v>
      </c>
      <c r="AV178" s="30"/>
      <c r="AW178" s="30"/>
      <c r="AX178" s="30"/>
      <c r="AY178" s="30"/>
      <c r="AZ178" s="50" t="s">
        <v>122</v>
      </c>
      <c r="BA178" s="50"/>
      <c r="BB178" s="50"/>
      <c r="BC178" s="50"/>
      <c r="BD178" s="50"/>
      <c r="CA178" s="1" t="s">
        <v>46</v>
      </c>
    </row>
    <row r="179" spans="1:79" s="99" customFormat="1" ht="12.75" customHeight="1" x14ac:dyDescent="0.2">
      <c r="A179" s="110">
        <v>1</v>
      </c>
      <c r="B179" s="110"/>
      <c r="C179" s="110"/>
      <c r="D179" s="110"/>
      <c r="E179" s="110"/>
      <c r="F179" s="110"/>
      <c r="G179" s="92" t="s">
        <v>203</v>
      </c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4"/>
      <c r="T179" s="118" t="s">
        <v>204</v>
      </c>
      <c r="U179" s="93"/>
      <c r="V179" s="93"/>
      <c r="W179" s="93"/>
      <c r="X179" s="93"/>
      <c r="Y179" s="93"/>
      <c r="Z179" s="94"/>
      <c r="AA179" s="117">
        <v>0</v>
      </c>
      <c r="AB179" s="117"/>
      <c r="AC179" s="117"/>
      <c r="AD179" s="117"/>
      <c r="AE179" s="117"/>
      <c r="AF179" s="117">
        <v>0</v>
      </c>
      <c r="AG179" s="117"/>
      <c r="AH179" s="117"/>
      <c r="AI179" s="117"/>
      <c r="AJ179" s="117"/>
      <c r="AK179" s="117">
        <f>IF(ISNUMBER(AA179),AA179,0)+IF(ISNUMBER(AF179),AF179,0)</f>
        <v>0</v>
      </c>
      <c r="AL179" s="117"/>
      <c r="AM179" s="117"/>
      <c r="AN179" s="117"/>
      <c r="AO179" s="117"/>
      <c r="AP179" s="117">
        <v>0</v>
      </c>
      <c r="AQ179" s="117"/>
      <c r="AR179" s="117"/>
      <c r="AS179" s="117"/>
      <c r="AT179" s="117"/>
      <c r="AU179" s="117">
        <v>0</v>
      </c>
      <c r="AV179" s="117"/>
      <c r="AW179" s="117"/>
      <c r="AX179" s="117"/>
      <c r="AY179" s="117"/>
      <c r="AZ179" s="117">
        <f>IF(ISNUMBER(AP179),AP179,0)+IF(ISNUMBER(AU179),AU179,0)</f>
        <v>0</v>
      </c>
      <c r="BA179" s="117"/>
      <c r="BB179" s="117"/>
      <c r="BC179" s="117"/>
      <c r="BD179" s="117"/>
      <c r="CA179" s="99" t="s">
        <v>47</v>
      </c>
    </row>
    <row r="180" spans="1:79" s="99" customFormat="1" ht="38.25" customHeight="1" x14ac:dyDescent="0.2">
      <c r="A180" s="110">
        <v>2</v>
      </c>
      <c r="B180" s="110"/>
      <c r="C180" s="110"/>
      <c r="D180" s="110"/>
      <c r="E180" s="110"/>
      <c r="F180" s="110"/>
      <c r="G180" s="92" t="s">
        <v>205</v>
      </c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4"/>
      <c r="T180" s="118" t="s">
        <v>204</v>
      </c>
      <c r="U180" s="93"/>
      <c r="V180" s="93"/>
      <c r="W180" s="93"/>
      <c r="X180" s="93"/>
      <c r="Y180" s="93"/>
      <c r="Z180" s="94"/>
      <c r="AA180" s="117">
        <v>450000</v>
      </c>
      <c r="AB180" s="117"/>
      <c r="AC180" s="117"/>
      <c r="AD180" s="117"/>
      <c r="AE180" s="117"/>
      <c r="AF180" s="117">
        <v>0</v>
      </c>
      <c r="AG180" s="117"/>
      <c r="AH180" s="117"/>
      <c r="AI180" s="117"/>
      <c r="AJ180" s="117"/>
      <c r="AK180" s="117">
        <f>IF(ISNUMBER(AA180),AA180,0)+IF(ISNUMBER(AF180),AF180,0)</f>
        <v>450000</v>
      </c>
      <c r="AL180" s="117"/>
      <c r="AM180" s="117"/>
      <c r="AN180" s="117"/>
      <c r="AO180" s="117"/>
      <c r="AP180" s="117">
        <v>500000</v>
      </c>
      <c r="AQ180" s="117"/>
      <c r="AR180" s="117"/>
      <c r="AS180" s="117"/>
      <c r="AT180" s="117"/>
      <c r="AU180" s="117">
        <v>0</v>
      </c>
      <c r="AV180" s="117"/>
      <c r="AW180" s="117"/>
      <c r="AX180" s="117"/>
      <c r="AY180" s="117"/>
      <c r="AZ180" s="117">
        <f>IF(ISNUMBER(AP180),AP180,0)+IF(ISNUMBER(AU180),AU180,0)</f>
        <v>500000</v>
      </c>
      <c r="BA180" s="117"/>
      <c r="BB180" s="117"/>
      <c r="BC180" s="117"/>
      <c r="BD180" s="117"/>
    </row>
    <row r="181" spans="1:79" s="6" customFormat="1" x14ac:dyDescent="0.2">
      <c r="A181" s="85"/>
      <c r="B181" s="85"/>
      <c r="C181" s="85"/>
      <c r="D181" s="85"/>
      <c r="E181" s="85"/>
      <c r="F181" s="85"/>
      <c r="G181" s="100" t="s">
        <v>147</v>
      </c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2"/>
      <c r="T181" s="119"/>
      <c r="U181" s="101"/>
      <c r="V181" s="101"/>
      <c r="W181" s="101"/>
      <c r="X181" s="101"/>
      <c r="Y181" s="101"/>
      <c r="Z181" s="102"/>
      <c r="AA181" s="116">
        <v>450000</v>
      </c>
      <c r="AB181" s="116"/>
      <c r="AC181" s="116"/>
      <c r="AD181" s="116"/>
      <c r="AE181" s="116"/>
      <c r="AF181" s="116">
        <v>0</v>
      </c>
      <c r="AG181" s="116"/>
      <c r="AH181" s="116"/>
      <c r="AI181" s="116"/>
      <c r="AJ181" s="116"/>
      <c r="AK181" s="116">
        <f>IF(ISNUMBER(AA181),AA181,0)+IF(ISNUMBER(AF181),AF181,0)</f>
        <v>450000</v>
      </c>
      <c r="AL181" s="116"/>
      <c r="AM181" s="116"/>
      <c r="AN181" s="116"/>
      <c r="AO181" s="116"/>
      <c r="AP181" s="116">
        <v>500000</v>
      </c>
      <c r="AQ181" s="116"/>
      <c r="AR181" s="116"/>
      <c r="AS181" s="116"/>
      <c r="AT181" s="116"/>
      <c r="AU181" s="116">
        <v>0</v>
      </c>
      <c r="AV181" s="116"/>
      <c r="AW181" s="116"/>
      <c r="AX181" s="116"/>
      <c r="AY181" s="116"/>
      <c r="AZ181" s="116">
        <f>IF(ISNUMBER(AP181),AP181,0)+IF(ISNUMBER(AU181),AU181,0)</f>
        <v>500000</v>
      </c>
      <c r="BA181" s="116"/>
      <c r="BB181" s="116"/>
      <c r="BC181" s="116"/>
      <c r="BD181" s="116"/>
    </row>
    <row r="184" spans="1:79" ht="14.25" customHeight="1" x14ac:dyDescent="0.2">
      <c r="A184" s="29" t="s">
        <v>253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44" t="s">
        <v>219</v>
      </c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75"/>
      <c r="BM185" s="75"/>
    </row>
    <row r="186" spans="1:79" ht="23.1" customHeight="1" x14ac:dyDescent="0.2">
      <c r="A186" s="27" t="s">
        <v>128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54" t="s">
        <v>129</v>
      </c>
      <c r="O186" s="55"/>
      <c r="P186" s="55"/>
      <c r="Q186" s="55"/>
      <c r="R186" s="55"/>
      <c r="S186" s="55"/>
      <c r="T186" s="55"/>
      <c r="U186" s="56"/>
      <c r="V186" s="54" t="s">
        <v>130</v>
      </c>
      <c r="W186" s="55"/>
      <c r="X186" s="55"/>
      <c r="Y186" s="55"/>
      <c r="Z186" s="56"/>
      <c r="AA186" s="27" t="s">
        <v>220</v>
      </c>
      <c r="AB186" s="27"/>
      <c r="AC186" s="27"/>
      <c r="AD186" s="27"/>
      <c r="AE186" s="27"/>
      <c r="AF186" s="27"/>
      <c r="AG186" s="27"/>
      <c r="AH186" s="27"/>
      <c r="AI186" s="27"/>
      <c r="AJ186" s="27" t="s">
        <v>223</v>
      </c>
      <c r="AK186" s="27"/>
      <c r="AL186" s="27"/>
      <c r="AM186" s="27"/>
      <c r="AN186" s="27"/>
      <c r="AO186" s="27"/>
      <c r="AP186" s="27"/>
      <c r="AQ186" s="27"/>
      <c r="AR186" s="27"/>
      <c r="AS186" s="27" t="s">
        <v>230</v>
      </c>
      <c r="AT186" s="27"/>
      <c r="AU186" s="27"/>
      <c r="AV186" s="27"/>
      <c r="AW186" s="27"/>
      <c r="AX186" s="27"/>
      <c r="AY186" s="27"/>
      <c r="AZ186" s="27"/>
      <c r="BA186" s="27"/>
      <c r="BB186" s="27" t="s">
        <v>241</v>
      </c>
      <c r="BC186" s="27"/>
      <c r="BD186" s="27"/>
      <c r="BE186" s="27"/>
      <c r="BF186" s="27"/>
      <c r="BG186" s="27"/>
      <c r="BH186" s="27"/>
      <c r="BI186" s="27"/>
      <c r="BJ186" s="27"/>
      <c r="BK186" s="27" t="s">
        <v>246</v>
      </c>
      <c r="BL186" s="27"/>
      <c r="BM186" s="27"/>
      <c r="BN186" s="27"/>
      <c r="BO186" s="27"/>
      <c r="BP186" s="27"/>
      <c r="BQ186" s="27"/>
      <c r="BR186" s="27"/>
      <c r="BS186" s="27"/>
    </row>
    <row r="187" spans="1:79" ht="95.25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57"/>
      <c r="O187" s="58"/>
      <c r="P187" s="58"/>
      <c r="Q187" s="58"/>
      <c r="R187" s="58"/>
      <c r="S187" s="58"/>
      <c r="T187" s="58"/>
      <c r="U187" s="59"/>
      <c r="V187" s="57"/>
      <c r="W187" s="58"/>
      <c r="X187" s="58"/>
      <c r="Y187" s="58"/>
      <c r="Z187" s="59"/>
      <c r="AA187" s="74" t="s">
        <v>133</v>
      </c>
      <c r="AB187" s="74"/>
      <c r="AC187" s="74"/>
      <c r="AD187" s="74"/>
      <c r="AE187" s="74"/>
      <c r="AF187" s="74" t="s">
        <v>134</v>
      </c>
      <c r="AG187" s="74"/>
      <c r="AH187" s="74"/>
      <c r="AI187" s="74"/>
      <c r="AJ187" s="74" t="s">
        <v>133</v>
      </c>
      <c r="AK187" s="74"/>
      <c r="AL187" s="74"/>
      <c r="AM187" s="74"/>
      <c r="AN187" s="74"/>
      <c r="AO187" s="74" t="s">
        <v>134</v>
      </c>
      <c r="AP187" s="74"/>
      <c r="AQ187" s="74"/>
      <c r="AR187" s="74"/>
      <c r="AS187" s="74" t="s">
        <v>133</v>
      </c>
      <c r="AT187" s="74"/>
      <c r="AU187" s="74"/>
      <c r="AV187" s="74"/>
      <c r="AW187" s="74"/>
      <c r="AX187" s="74" t="s">
        <v>134</v>
      </c>
      <c r="AY187" s="74"/>
      <c r="AZ187" s="74"/>
      <c r="BA187" s="74"/>
      <c r="BB187" s="74" t="s">
        <v>133</v>
      </c>
      <c r="BC187" s="74"/>
      <c r="BD187" s="74"/>
      <c r="BE187" s="74"/>
      <c r="BF187" s="74"/>
      <c r="BG187" s="74" t="s">
        <v>134</v>
      </c>
      <c r="BH187" s="74"/>
      <c r="BI187" s="74"/>
      <c r="BJ187" s="74"/>
      <c r="BK187" s="74" t="s">
        <v>133</v>
      </c>
      <c r="BL187" s="74"/>
      <c r="BM187" s="74"/>
      <c r="BN187" s="74"/>
      <c r="BO187" s="74"/>
      <c r="BP187" s="74" t="s">
        <v>134</v>
      </c>
      <c r="BQ187" s="74"/>
      <c r="BR187" s="74"/>
      <c r="BS187" s="74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36">
        <v>2</v>
      </c>
      <c r="O188" s="37"/>
      <c r="P188" s="37"/>
      <c r="Q188" s="37"/>
      <c r="R188" s="37"/>
      <c r="S188" s="37"/>
      <c r="T188" s="37"/>
      <c r="U188" s="38"/>
      <c r="V188" s="27">
        <v>3</v>
      </c>
      <c r="W188" s="27"/>
      <c r="X188" s="27"/>
      <c r="Y188" s="27"/>
      <c r="Z188" s="27"/>
      <c r="AA188" s="27">
        <v>4</v>
      </c>
      <c r="AB188" s="27"/>
      <c r="AC188" s="27"/>
      <c r="AD188" s="27"/>
      <c r="AE188" s="27"/>
      <c r="AF188" s="27">
        <v>5</v>
      </c>
      <c r="AG188" s="27"/>
      <c r="AH188" s="27"/>
      <c r="AI188" s="27"/>
      <c r="AJ188" s="27">
        <v>6</v>
      </c>
      <c r="AK188" s="27"/>
      <c r="AL188" s="27"/>
      <c r="AM188" s="27"/>
      <c r="AN188" s="27"/>
      <c r="AO188" s="27">
        <v>7</v>
      </c>
      <c r="AP188" s="27"/>
      <c r="AQ188" s="27"/>
      <c r="AR188" s="27"/>
      <c r="AS188" s="27">
        <v>8</v>
      </c>
      <c r="AT188" s="27"/>
      <c r="AU188" s="27"/>
      <c r="AV188" s="27"/>
      <c r="AW188" s="27"/>
      <c r="AX188" s="27">
        <v>9</v>
      </c>
      <c r="AY188" s="27"/>
      <c r="AZ188" s="27"/>
      <c r="BA188" s="27"/>
      <c r="BB188" s="27">
        <v>10</v>
      </c>
      <c r="BC188" s="27"/>
      <c r="BD188" s="27"/>
      <c r="BE188" s="27"/>
      <c r="BF188" s="27"/>
      <c r="BG188" s="27">
        <v>11</v>
      </c>
      <c r="BH188" s="27"/>
      <c r="BI188" s="27"/>
      <c r="BJ188" s="27"/>
      <c r="BK188" s="27">
        <v>12</v>
      </c>
      <c r="BL188" s="27"/>
      <c r="BM188" s="27"/>
      <c r="BN188" s="27"/>
      <c r="BO188" s="27"/>
      <c r="BP188" s="27">
        <v>13</v>
      </c>
      <c r="BQ188" s="27"/>
      <c r="BR188" s="27"/>
      <c r="BS188" s="27"/>
    </row>
    <row r="189" spans="1:79" s="1" customFormat="1" ht="12" hidden="1" customHeight="1" x14ac:dyDescent="0.2">
      <c r="A189" s="61" t="s">
        <v>146</v>
      </c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26" t="s">
        <v>131</v>
      </c>
      <c r="O189" s="26"/>
      <c r="P189" s="26"/>
      <c r="Q189" s="26"/>
      <c r="R189" s="26"/>
      <c r="S189" s="26"/>
      <c r="T189" s="26"/>
      <c r="U189" s="26"/>
      <c r="V189" s="26" t="s">
        <v>132</v>
      </c>
      <c r="W189" s="26"/>
      <c r="X189" s="26"/>
      <c r="Y189" s="26"/>
      <c r="Z189" s="26"/>
      <c r="AA189" s="30" t="s">
        <v>65</v>
      </c>
      <c r="AB189" s="30"/>
      <c r="AC189" s="30"/>
      <c r="AD189" s="30"/>
      <c r="AE189" s="30"/>
      <c r="AF189" s="30" t="s">
        <v>66</v>
      </c>
      <c r="AG189" s="30"/>
      <c r="AH189" s="30"/>
      <c r="AI189" s="30"/>
      <c r="AJ189" s="30" t="s">
        <v>67</v>
      </c>
      <c r="AK189" s="30"/>
      <c r="AL189" s="30"/>
      <c r="AM189" s="30"/>
      <c r="AN189" s="30"/>
      <c r="AO189" s="30" t="s">
        <v>68</v>
      </c>
      <c r="AP189" s="30"/>
      <c r="AQ189" s="30"/>
      <c r="AR189" s="30"/>
      <c r="AS189" s="30" t="s">
        <v>58</v>
      </c>
      <c r="AT189" s="30"/>
      <c r="AU189" s="30"/>
      <c r="AV189" s="30"/>
      <c r="AW189" s="30"/>
      <c r="AX189" s="30" t="s">
        <v>59</v>
      </c>
      <c r="AY189" s="30"/>
      <c r="AZ189" s="30"/>
      <c r="BA189" s="30"/>
      <c r="BB189" s="30" t="s">
        <v>60</v>
      </c>
      <c r="BC189" s="30"/>
      <c r="BD189" s="30"/>
      <c r="BE189" s="30"/>
      <c r="BF189" s="30"/>
      <c r="BG189" s="30" t="s">
        <v>61</v>
      </c>
      <c r="BH189" s="30"/>
      <c r="BI189" s="30"/>
      <c r="BJ189" s="30"/>
      <c r="BK189" s="30" t="s">
        <v>62</v>
      </c>
      <c r="BL189" s="30"/>
      <c r="BM189" s="30"/>
      <c r="BN189" s="30"/>
      <c r="BO189" s="30"/>
      <c r="BP189" s="30" t="s">
        <v>63</v>
      </c>
      <c r="BQ189" s="30"/>
      <c r="BR189" s="30"/>
      <c r="BS189" s="30"/>
      <c r="CA189" s="1" t="s">
        <v>48</v>
      </c>
    </row>
    <row r="190" spans="1:79" s="6" customFormat="1" ht="12.75" customHeight="1" x14ac:dyDescent="0.2">
      <c r="A190" s="120" t="s">
        <v>147</v>
      </c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86"/>
      <c r="O190" s="87"/>
      <c r="P190" s="87"/>
      <c r="Q190" s="87"/>
      <c r="R190" s="87"/>
      <c r="S190" s="87"/>
      <c r="T190" s="87"/>
      <c r="U190" s="88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F190" s="121"/>
      <c r="AG190" s="121"/>
      <c r="AH190" s="121"/>
      <c r="AI190" s="121"/>
      <c r="AJ190" s="121"/>
      <c r="AK190" s="121"/>
      <c r="AL190" s="121"/>
      <c r="AM190" s="121"/>
      <c r="AN190" s="121"/>
      <c r="AO190" s="121"/>
      <c r="AP190" s="121"/>
      <c r="AQ190" s="121"/>
      <c r="AR190" s="121"/>
      <c r="AS190" s="121"/>
      <c r="AT190" s="121"/>
      <c r="AU190" s="121"/>
      <c r="AV190" s="121"/>
      <c r="AW190" s="121"/>
      <c r="AX190" s="121"/>
      <c r="AY190" s="121"/>
      <c r="AZ190" s="121"/>
      <c r="BA190" s="121"/>
      <c r="BB190" s="121"/>
      <c r="BC190" s="121"/>
      <c r="BD190" s="121"/>
      <c r="BE190" s="121"/>
      <c r="BF190" s="121"/>
      <c r="BG190" s="121"/>
      <c r="BH190" s="121"/>
      <c r="BI190" s="121"/>
      <c r="BJ190" s="121"/>
      <c r="BK190" s="121"/>
      <c r="BL190" s="121"/>
      <c r="BM190" s="121"/>
      <c r="BN190" s="121"/>
      <c r="BO190" s="121"/>
      <c r="BP190" s="122"/>
      <c r="BQ190" s="123"/>
      <c r="BR190" s="123"/>
      <c r="BS190" s="124"/>
      <c r="CA190" s="6" t="s">
        <v>49</v>
      </c>
    </row>
    <row r="193" spans="1:79" ht="35.25" customHeight="1" x14ac:dyDescent="0.2">
      <c r="A193" s="29" t="s">
        <v>254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60" customHeight="1" x14ac:dyDescent="0.2">
      <c r="A194" s="126" t="s">
        <v>207</v>
      </c>
      <c r="B194" s="127"/>
      <c r="C194" s="127"/>
      <c r="D194" s="127"/>
      <c r="E194" s="127"/>
      <c r="F194" s="127"/>
      <c r="G194" s="127"/>
      <c r="H194" s="127"/>
      <c r="I194" s="127"/>
      <c r="J194" s="127"/>
      <c r="K194" s="127"/>
      <c r="L194" s="127"/>
      <c r="M194" s="127"/>
      <c r="N194" s="127"/>
      <c r="O194" s="127"/>
      <c r="P194" s="127"/>
      <c r="Q194" s="127"/>
      <c r="R194" s="127"/>
      <c r="S194" s="127"/>
      <c r="T194" s="127"/>
      <c r="U194" s="127"/>
      <c r="V194" s="127"/>
      <c r="W194" s="127"/>
      <c r="X194" s="127"/>
      <c r="Y194" s="127"/>
      <c r="Z194" s="127"/>
      <c r="AA194" s="127"/>
      <c r="AB194" s="127"/>
      <c r="AC194" s="127"/>
      <c r="AD194" s="127"/>
      <c r="AE194" s="127"/>
      <c r="AF194" s="127"/>
      <c r="AG194" s="127"/>
      <c r="AH194" s="127"/>
      <c r="AI194" s="127"/>
      <c r="AJ194" s="127"/>
      <c r="AK194" s="127"/>
      <c r="AL194" s="127"/>
      <c r="AM194" s="127"/>
      <c r="AN194" s="127"/>
      <c r="AO194" s="127"/>
      <c r="AP194" s="127"/>
      <c r="AQ194" s="127"/>
      <c r="AR194" s="127"/>
      <c r="AS194" s="127"/>
      <c r="AT194" s="127"/>
      <c r="AU194" s="127"/>
      <c r="AV194" s="127"/>
      <c r="AW194" s="127"/>
      <c r="AX194" s="127"/>
      <c r="AY194" s="127"/>
      <c r="AZ194" s="127"/>
      <c r="BA194" s="127"/>
      <c r="BB194" s="127"/>
      <c r="BC194" s="127"/>
      <c r="BD194" s="127"/>
      <c r="BE194" s="127"/>
      <c r="BF194" s="127"/>
      <c r="BG194" s="127"/>
      <c r="BH194" s="127"/>
      <c r="BI194" s="127"/>
      <c r="BJ194" s="127"/>
      <c r="BK194" s="127"/>
      <c r="BL194" s="127"/>
    </row>
    <row r="195" spans="1:79" ht="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79" ht="28.5" customHeight="1" x14ac:dyDescent="0.2">
      <c r="A197" s="34" t="s">
        <v>237</v>
      </c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</row>
    <row r="198" spans="1:79" ht="14.25" customHeight="1" x14ac:dyDescent="0.2">
      <c r="A198" s="29" t="s">
        <v>221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31" t="s">
        <v>219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79" ht="42.95" customHeight="1" x14ac:dyDescent="0.2">
      <c r="A200" s="74" t="s">
        <v>135</v>
      </c>
      <c r="B200" s="74"/>
      <c r="C200" s="74"/>
      <c r="D200" s="74"/>
      <c r="E200" s="74"/>
      <c r="F200" s="74"/>
      <c r="G200" s="27" t="s">
        <v>19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 t="s">
        <v>15</v>
      </c>
      <c r="U200" s="27"/>
      <c r="V200" s="27"/>
      <c r="W200" s="27"/>
      <c r="X200" s="27"/>
      <c r="Y200" s="27"/>
      <c r="Z200" s="27" t="s">
        <v>14</v>
      </c>
      <c r="AA200" s="27"/>
      <c r="AB200" s="27"/>
      <c r="AC200" s="27"/>
      <c r="AD200" s="27"/>
      <c r="AE200" s="27" t="s">
        <v>136</v>
      </c>
      <c r="AF200" s="27"/>
      <c r="AG200" s="27"/>
      <c r="AH200" s="27"/>
      <c r="AI200" s="27"/>
      <c r="AJ200" s="27"/>
      <c r="AK200" s="27" t="s">
        <v>137</v>
      </c>
      <c r="AL200" s="27"/>
      <c r="AM200" s="27"/>
      <c r="AN200" s="27"/>
      <c r="AO200" s="27"/>
      <c r="AP200" s="27"/>
      <c r="AQ200" s="27" t="s">
        <v>138</v>
      </c>
      <c r="AR200" s="27"/>
      <c r="AS200" s="27"/>
      <c r="AT200" s="27"/>
      <c r="AU200" s="27"/>
      <c r="AV200" s="27"/>
      <c r="AW200" s="27" t="s">
        <v>98</v>
      </c>
      <c r="AX200" s="27"/>
      <c r="AY200" s="27"/>
      <c r="AZ200" s="27"/>
      <c r="BA200" s="27"/>
      <c r="BB200" s="27"/>
      <c r="BC200" s="27"/>
      <c r="BD200" s="27"/>
      <c r="BE200" s="27"/>
      <c r="BF200" s="27"/>
      <c r="BG200" s="27" t="s">
        <v>139</v>
      </c>
      <c r="BH200" s="27"/>
      <c r="BI200" s="27"/>
      <c r="BJ200" s="27"/>
      <c r="BK200" s="27"/>
      <c r="BL200" s="27"/>
    </row>
    <row r="201" spans="1:79" ht="39.950000000000003" customHeight="1" x14ac:dyDescent="0.2">
      <c r="A201" s="74"/>
      <c r="B201" s="74"/>
      <c r="C201" s="74"/>
      <c r="D201" s="74"/>
      <c r="E201" s="74"/>
      <c r="F201" s="74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 t="s">
        <v>17</v>
      </c>
      <c r="AX201" s="27"/>
      <c r="AY201" s="27"/>
      <c r="AZ201" s="27"/>
      <c r="BA201" s="27"/>
      <c r="BB201" s="27" t="s">
        <v>16</v>
      </c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>
        <v>3</v>
      </c>
      <c r="U202" s="27"/>
      <c r="V202" s="27"/>
      <c r="W202" s="27"/>
      <c r="X202" s="27"/>
      <c r="Y202" s="27"/>
      <c r="Z202" s="27">
        <v>4</v>
      </c>
      <c r="AA202" s="27"/>
      <c r="AB202" s="27"/>
      <c r="AC202" s="27"/>
      <c r="AD202" s="27"/>
      <c r="AE202" s="27">
        <v>5</v>
      </c>
      <c r="AF202" s="27"/>
      <c r="AG202" s="27"/>
      <c r="AH202" s="27"/>
      <c r="AI202" s="27"/>
      <c r="AJ202" s="27"/>
      <c r="AK202" s="27">
        <v>6</v>
      </c>
      <c r="AL202" s="27"/>
      <c r="AM202" s="27"/>
      <c r="AN202" s="27"/>
      <c r="AO202" s="27"/>
      <c r="AP202" s="27"/>
      <c r="AQ202" s="27">
        <v>7</v>
      </c>
      <c r="AR202" s="27"/>
      <c r="AS202" s="27"/>
      <c r="AT202" s="27"/>
      <c r="AU202" s="27"/>
      <c r="AV202" s="27"/>
      <c r="AW202" s="27">
        <v>8</v>
      </c>
      <c r="AX202" s="27"/>
      <c r="AY202" s="27"/>
      <c r="AZ202" s="27"/>
      <c r="BA202" s="27"/>
      <c r="BB202" s="27">
        <v>9</v>
      </c>
      <c r="BC202" s="27"/>
      <c r="BD202" s="27"/>
      <c r="BE202" s="27"/>
      <c r="BF202" s="27"/>
      <c r="BG202" s="27">
        <v>10</v>
      </c>
      <c r="BH202" s="27"/>
      <c r="BI202" s="27"/>
      <c r="BJ202" s="27"/>
      <c r="BK202" s="27"/>
      <c r="BL202" s="27"/>
    </row>
    <row r="203" spans="1:79" s="1" customFormat="1" ht="12" hidden="1" customHeight="1" x14ac:dyDescent="0.2">
      <c r="A203" s="26" t="s">
        <v>64</v>
      </c>
      <c r="B203" s="26"/>
      <c r="C203" s="26"/>
      <c r="D203" s="26"/>
      <c r="E203" s="26"/>
      <c r="F203" s="26"/>
      <c r="G203" s="61" t="s">
        <v>57</v>
      </c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30" t="s">
        <v>80</v>
      </c>
      <c r="U203" s="30"/>
      <c r="V203" s="30"/>
      <c r="W203" s="30"/>
      <c r="X203" s="30"/>
      <c r="Y203" s="30"/>
      <c r="Z203" s="30" t="s">
        <v>81</v>
      </c>
      <c r="AA203" s="30"/>
      <c r="AB203" s="30"/>
      <c r="AC203" s="30"/>
      <c r="AD203" s="30"/>
      <c r="AE203" s="30" t="s">
        <v>82</v>
      </c>
      <c r="AF203" s="30"/>
      <c r="AG203" s="30"/>
      <c r="AH203" s="30"/>
      <c r="AI203" s="30"/>
      <c r="AJ203" s="30"/>
      <c r="AK203" s="30" t="s">
        <v>83</v>
      </c>
      <c r="AL203" s="30"/>
      <c r="AM203" s="30"/>
      <c r="AN203" s="30"/>
      <c r="AO203" s="30"/>
      <c r="AP203" s="30"/>
      <c r="AQ203" s="78" t="s">
        <v>99</v>
      </c>
      <c r="AR203" s="30"/>
      <c r="AS203" s="30"/>
      <c r="AT203" s="30"/>
      <c r="AU203" s="30"/>
      <c r="AV203" s="30"/>
      <c r="AW203" s="30" t="s">
        <v>84</v>
      </c>
      <c r="AX203" s="30"/>
      <c r="AY203" s="30"/>
      <c r="AZ203" s="30"/>
      <c r="BA203" s="30"/>
      <c r="BB203" s="30" t="s">
        <v>85</v>
      </c>
      <c r="BC203" s="30"/>
      <c r="BD203" s="30"/>
      <c r="BE203" s="30"/>
      <c r="BF203" s="30"/>
      <c r="BG203" s="78" t="s">
        <v>100</v>
      </c>
      <c r="BH203" s="30"/>
      <c r="BI203" s="30"/>
      <c r="BJ203" s="30"/>
      <c r="BK203" s="30"/>
      <c r="BL203" s="30"/>
      <c r="CA203" s="1" t="s">
        <v>50</v>
      </c>
    </row>
    <row r="204" spans="1:79" s="99" customFormat="1" ht="25.5" customHeight="1" x14ac:dyDescent="0.2">
      <c r="A204" s="110">
        <v>2210</v>
      </c>
      <c r="B204" s="110"/>
      <c r="C204" s="110"/>
      <c r="D204" s="110"/>
      <c r="E204" s="110"/>
      <c r="F204" s="110"/>
      <c r="G204" s="92" t="s">
        <v>176</v>
      </c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4"/>
      <c r="T204" s="117">
        <v>224775</v>
      </c>
      <c r="U204" s="117"/>
      <c r="V204" s="117"/>
      <c r="W204" s="117"/>
      <c r="X204" s="117"/>
      <c r="Y204" s="117"/>
      <c r="Z204" s="117">
        <v>224775</v>
      </c>
      <c r="AA204" s="117"/>
      <c r="AB204" s="117"/>
      <c r="AC204" s="117"/>
      <c r="AD204" s="117"/>
      <c r="AE204" s="117">
        <v>0</v>
      </c>
      <c r="AF204" s="117"/>
      <c r="AG204" s="117"/>
      <c r="AH204" s="117"/>
      <c r="AI204" s="117"/>
      <c r="AJ204" s="117"/>
      <c r="AK204" s="117">
        <v>0</v>
      </c>
      <c r="AL204" s="117"/>
      <c r="AM204" s="117"/>
      <c r="AN204" s="117"/>
      <c r="AO204" s="117"/>
      <c r="AP204" s="117"/>
      <c r="AQ204" s="117">
        <f>IF(ISNUMBER(AK204),AK204,0)-IF(ISNUMBER(AE204),AE204,0)</f>
        <v>0</v>
      </c>
      <c r="AR204" s="117"/>
      <c r="AS204" s="117"/>
      <c r="AT204" s="117"/>
      <c r="AU204" s="117"/>
      <c r="AV204" s="117"/>
      <c r="AW204" s="117">
        <v>0</v>
      </c>
      <c r="AX204" s="117"/>
      <c r="AY204" s="117"/>
      <c r="AZ204" s="117"/>
      <c r="BA204" s="117"/>
      <c r="BB204" s="117">
        <v>0</v>
      </c>
      <c r="BC204" s="117"/>
      <c r="BD204" s="117"/>
      <c r="BE204" s="117"/>
      <c r="BF204" s="117"/>
      <c r="BG204" s="117">
        <f>IF(ISNUMBER(Z204),Z204,0)+IF(ISNUMBER(AK204),AK204,0)</f>
        <v>224775</v>
      </c>
      <c r="BH204" s="117"/>
      <c r="BI204" s="117"/>
      <c r="BJ204" s="117"/>
      <c r="BK204" s="117"/>
      <c r="BL204" s="117"/>
      <c r="CA204" s="99" t="s">
        <v>51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00" t="s">
        <v>147</v>
      </c>
      <c r="H205" s="101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2"/>
      <c r="T205" s="116">
        <v>224775</v>
      </c>
      <c r="U205" s="116"/>
      <c r="V205" s="116"/>
      <c r="W205" s="116"/>
      <c r="X205" s="116"/>
      <c r="Y205" s="116"/>
      <c r="Z205" s="116">
        <v>224775</v>
      </c>
      <c r="AA205" s="116"/>
      <c r="AB205" s="116"/>
      <c r="AC205" s="116"/>
      <c r="AD205" s="116"/>
      <c r="AE205" s="116">
        <v>0</v>
      </c>
      <c r="AF205" s="116"/>
      <c r="AG205" s="116"/>
      <c r="AH205" s="116"/>
      <c r="AI205" s="116"/>
      <c r="AJ205" s="116"/>
      <c r="AK205" s="116">
        <v>0</v>
      </c>
      <c r="AL205" s="116"/>
      <c r="AM205" s="116"/>
      <c r="AN205" s="116"/>
      <c r="AO205" s="116"/>
      <c r="AP205" s="116"/>
      <c r="AQ205" s="116">
        <f>IF(ISNUMBER(AK205),AK205,0)-IF(ISNUMBER(AE205),AE205,0)</f>
        <v>0</v>
      </c>
      <c r="AR205" s="116"/>
      <c r="AS205" s="116"/>
      <c r="AT205" s="116"/>
      <c r="AU205" s="116"/>
      <c r="AV205" s="116"/>
      <c r="AW205" s="116">
        <v>0</v>
      </c>
      <c r="AX205" s="116"/>
      <c r="AY205" s="116"/>
      <c r="AZ205" s="116"/>
      <c r="BA205" s="116"/>
      <c r="BB205" s="116">
        <v>0</v>
      </c>
      <c r="BC205" s="116"/>
      <c r="BD205" s="116"/>
      <c r="BE205" s="116"/>
      <c r="BF205" s="116"/>
      <c r="BG205" s="116">
        <f>IF(ISNUMBER(Z205),Z205,0)+IF(ISNUMBER(AK205),AK205,0)</f>
        <v>224775</v>
      </c>
      <c r="BH205" s="116"/>
      <c r="BI205" s="116"/>
      <c r="BJ205" s="116"/>
      <c r="BK205" s="116"/>
      <c r="BL205" s="116"/>
    </row>
    <row r="207" spans="1:79" ht="14.25" customHeight="1" x14ac:dyDescent="0.2">
      <c r="A207" s="29" t="s">
        <v>238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31" t="s">
        <v>219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</row>
    <row r="209" spans="1:79" ht="18" customHeight="1" x14ac:dyDescent="0.2">
      <c r="A209" s="27" t="s">
        <v>135</v>
      </c>
      <c r="B209" s="27"/>
      <c r="C209" s="27"/>
      <c r="D209" s="27"/>
      <c r="E209" s="27"/>
      <c r="F209" s="27"/>
      <c r="G209" s="27" t="s">
        <v>19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 t="s">
        <v>225</v>
      </c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 t="s">
        <v>235</v>
      </c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27"/>
    </row>
    <row r="210" spans="1:79" ht="42.95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 t="s">
        <v>140</v>
      </c>
      <c r="R210" s="27"/>
      <c r="S210" s="27"/>
      <c r="T210" s="27"/>
      <c r="U210" s="27"/>
      <c r="V210" s="74" t="s">
        <v>141</v>
      </c>
      <c r="W210" s="74"/>
      <c r="X210" s="74"/>
      <c r="Y210" s="74"/>
      <c r="Z210" s="27" t="s">
        <v>142</v>
      </c>
      <c r="AA210" s="27"/>
      <c r="AB210" s="27"/>
      <c r="AC210" s="27"/>
      <c r="AD210" s="27"/>
      <c r="AE210" s="27"/>
      <c r="AF210" s="27"/>
      <c r="AG210" s="27"/>
      <c r="AH210" s="27"/>
      <c r="AI210" s="27"/>
      <c r="AJ210" s="27" t="s">
        <v>143</v>
      </c>
      <c r="AK210" s="27"/>
      <c r="AL210" s="27"/>
      <c r="AM210" s="27"/>
      <c r="AN210" s="27"/>
      <c r="AO210" s="27" t="s">
        <v>20</v>
      </c>
      <c r="AP210" s="27"/>
      <c r="AQ210" s="27"/>
      <c r="AR210" s="27"/>
      <c r="AS210" s="27"/>
      <c r="AT210" s="74" t="s">
        <v>144</v>
      </c>
      <c r="AU210" s="74"/>
      <c r="AV210" s="74"/>
      <c r="AW210" s="74"/>
      <c r="AX210" s="27" t="s">
        <v>142</v>
      </c>
      <c r="AY210" s="27"/>
      <c r="AZ210" s="27"/>
      <c r="BA210" s="27"/>
      <c r="BB210" s="27"/>
      <c r="BC210" s="27"/>
      <c r="BD210" s="27"/>
      <c r="BE210" s="27"/>
      <c r="BF210" s="27"/>
      <c r="BG210" s="27"/>
      <c r="BH210" s="27" t="s">
        <v>145</v>
      </c>
      <c r="BI210" s="27"/>
      <c r="BJ210" s="27"/>
      <c r="BK210" s="27"/>
      <c r="BL210" s="27"/>
    </row>
    <row r="211" spans="1:79" ht="63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74"/>
      <c r="W211" s="74"/>
      <c r="X211" s="74"/>
      <c r="Y211" s="74"/>
      <c r="Z211" s="27" t="s">
        <v>17</v>
      </c>
      <c r="AA211" s="27"/>
      <c r="AB211" s="27"/>
      <c r="AC211" s="27"/>
      <c r="AD211" s="27"/>
      <c r="AE211" s="27" t="s">
        <v>16</v>
      </c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74"/>
      <c r="AU211" s="74"/>
      <c r="AV211" s="74"/>
      <c r="AW211" s="74"/>
      <c r="AX211" s="27" t="s">
        <v>17</v>
      </c>
      <c r="AY211" s="27"/>
      <c r="AZ211" s="27"/>
      <c r="BA211" s="27"/>
      <c r="BB211" s="27"/>
      <c r="BC211" s="27" t="s">
        <v>16</v>
      </c>
      <c r="BD211" s="27"/>
      <c r="BE211" s="27"/>
      <c r="BF211" s="27"/>
      <c r="BG211" s="27"/>
      <c r="BH211" s="27"/>
      <c r="BI211" s="27"/>
      <c r="BJ211" s="27"/>
      <c r="BK211" s="27"/>
      <c r="BL211" s="27"/>
    </row>
    <row r="212" spans="1:79" ht="15" customHeight="1" x14ac:dyDescent="0.2">
      <c r="A212" s="27">
        <v>1</v>
      </c>
      <c r="B212" s="27"/>
      <c r="C212" s="27"/>
      <c r="D212" s="27"/>
      <c r="E212" s="27"/>
      <c r="F212" s="27"/>
      <c r="G212" s="27">
        <v>2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>
        <v>3</v>
      </c>
      <c r="R212" s="27"/>
      <c r="S212" s="27"/>
      <c r="T212" s="27"/>
      <c r="U212" s="27"/>
      <c r="V212" s="27">
        <v>4</v>
      </c>
      <c r="W212" s="27"/>
      <c r="X212" s="27"/>
      <c r="Y212" s="27"/>
      <c r="Z212" s="27">
        <v>5</v>
      </c>
      <c r="AA212" s="27"/>
      <c r="AB212" s="27"/>
      <c r="AC212" s="27"/>
      <c r="AD212" s="27"/>
      <c r="AE212" s="27">
        <v>6</v>
      </c>
      <c r="AF212" s="27"/>
      <c r="AG212" s="27"/>
      <c r="AH212" s="27"/>
      <c r="AI212" s="27"/>
      <c r="AJ212" s="27">
        <v>7</v>
      </c>
      <c r="AK212" s="27"/>
      <c r="AL212" s="27"/>
      <c r="AM212" s="27"/>
      <c r="AN212" s="27"/>
      <c r="AO212" s="27">
        <v>8</v>
      </c>
      <c r="AP212" s="27"/>
      <c r="AQ212" s="27"/>
      <c r="AR212" s="27"/>
      <c r="AS212" s="27"/>
      <c r="AT212" s="27">
        <v>9</v>
      </c>
      <c r="AU212" s="27"/>
      <c r="AV212" s="27"/>
      <c r="AW212" s="27"/>
      <c r="AX212" s="27">
        <v>10</v>
      </c>
      <c r="AY212" s="27"/>
      <c r="AZ212" s="27"/>
      <c r="BA212" s="27"/>
      <c r="BB212" s="27"/>
      <c r="BC212" s="27">
        <v>11</v>
      </c>
      <c r="BD212" s="27"/>
      <c r="BE212" s="27"/>
      <c r="BF212" s="27"/>
      <c r="BG212" s="27"/>
      <c r="BH212" s="27">
        <v>12</v>
      </c>
      <c r="BI212" s="27"/>
      <c r="BJ212" s="27"/>
      <c r="BK212" s="27"/>
      <c r="BL212" s="27"/>
    </row>
    <row r="213" spans="1:79" s="1" customFormat="1" ht="12" hidden="1" customHeight="1" x14ac:dyDescent="0.2">
      <c r="A213" s="26" t="s">
        <v>64</v>
      </c>
      <c r="B213" s="26"/>
      <c r="C213" s="26"/>
      <c r="D213" s="26"/>
      <c r="E213" s="26"/>
      <c r="F213" s="26"/>
      <c r="G213" s="61" t="s">
        <v>57</v>
      </c>
      <c r="H213" s="61"/>
      <c r="I213" s="61"/>
      <c r="J213" s="61"/>
      <c r="K213" s="61"/>
      <c r="L213" s="61"/>
      <c r="M213" s="61"/>
      <c r="N213" s="61"/>
      <c r="O213" s="61"/>
      <c r="P213" s="61"/>
      <c r="Q213" s="30" t="s">
        <v>80</v>
      </c>
      <c r="R213" s="30"/>
      <c r="S213" s="30"/>
      <c r="T213" s="30"/>
      <c r="U213" s="30"/>
      <c r="V213" s="30" t="s">
        <v>81</v>
      </c>
      <c r="W213" s="30"/>
      <c r="X213" s="30"/>
      <c r="Y213" s="30"/>
      <c r="Z213" s="30" t="s">
        <v>82</v>
      </c>
      <c r="AA213" s="30"/>
      <c r="AB213" s="30"/>
      <c r="AC213" s="30"/>
      <c r="AD213" s="30"/>
      <c r="AE213" s="30" t="s">
        <v>83</v>
      </c>
      <c r="AF213" s="30"/>
      <c r="AG213" s="30"/>
      <c r="AH213" s="30"/>
      <c r="AI213" s="30"/>
      <c r="AJ213" s="78" t="s">
        <v>101</v>
      </c>
      <c r="AK213" s="30"/>
      <c r="AL213" s="30"/>
      <c r="AM213" s="30"/>
      <c r="AN213" s="30"/>
      <c r="AO213" s="30" t="s">
        <v>84</v>
      </c>
      <c r="AP213" s="30"/>
      <c r="AQ213" s="30"/>
      <c r="AR213" s="30"/>
      <c r="AS213" s="30"/>
      <c r="AT213" s="78" t="s">
        <v>102</v>
      </c>
      <c r="AU213" s="30"/>
      <c r="AV213" s="30"/>
      <c r="AW213" s="30"/>
      <c r="AX213" s="30" t="s">
        <v>85</v>
      </c>
      <c r="AY213" s="30"/>
      <c r="AZ213" s="30"/>
      <c r="BA213" s="30"/>
      <c r="BB213" s="30"/>
      <c r="BC213" s="30" t="s">
        <v>86</v>
      </c>
      <c r="BD213" s="30"/>
      <c r="BE213" s="30"/>
      <c r="BF213" s="30"/>
      <c r="BG213" s="30"/>
      <c r="BH213" s="78" t="s">
        <v>101</v>
      </c>
      <c r="BI213" s="30"/>
      <c r="BJ213" s="30"/>
      <c r="BK213" s="30"/>
      <c r="BL213" s="30"/>
      <c r="CA213" s="1" t="s">
        <v>52</v>
      </c>
    </row>
    <row r="214" spans="1:79" s="99" customFormat="1" ht="25.5" customHeight="1" x14ac:dyDescent="0.2">
      <c r="A214" s="110">
        <v>2210</v>
      </c>
      <c r="B214" s="110"/>
      <c r="C214" s="110"/>
      <c r="D214" s="110"/>
      <c r="E214" s="110"/>
      <c r="F214" s="110"/>
      <c r="G214" s="92" t="s">
        <v>176</v>
      </c>
      <c r="H214" s="93"/>
      <c r="I214" s="93"/>
      <c r="J214" s="93"/>
      <c r="K214" s="93"/>
      <c r="L214" s="93"/>
      <c r="M214" s="93"/>
      <c r="N214" s="93"/>
      <c r="O214" s="93"/>
      <c r="P214" s="94"/>
      <c r="Q214" s="117">
        <v>21400</v>
      </c>
      <c r="R214" s="117"/>
      <c r="S214" s="117"/>
      <c r="T214" s="117"/>
      <c r="U214" s="117"/>
      <c r="V214" s="117">
        <v>0</v>
      </c>
      <c r="W214" s="117"/>
      <c r="X214" s="117"/>
      <c r="Y214" s="117"/>
      <c r="Z214" s="117">
        <v>0</v>
      </c>
      <c r="AA214" s="117"/>
      <c r="AB214" s="117"/>
      <c r="AC214" s="117"/>
      <c r="AD214" s="117"/>
      <c r="AE214" s="117">
        <v>0</v>
      </c>
      <c r="AF214" s="117"/>
      <c r="AG214" s="117"/>
      <c r="AH214" s="117"/>
      <c r="AI214" s="117"/>
      <c r="AJ214" s="117">
        <f>IF(ISNUMBER(Q214),Q214,0)-IF(ISNUMBER(Z214),Z214,0)</f>
        <v>21400</v>
      </c>
      <c r="AK214" s="117"/>
      <c r="AL214" s="117"/>
      <c r="AM214" s="117"/>
      <c r="AN214" s="117"/>
      <c r="AO214" s="117">
        <v>30000</v>
      </c>
      <c r="AP214" s="117"/>
      <c r="AQ214" s="117"/>
      <c r="AR214" s="117"/>
      <c r="AS214" s="117"/>
      <c r="AT214" s="117">
        <f>IF(ISNUMBER(V214),V214,0)-IF(ISNUMBER(Z214),Z214,0)-IF(ISNUMBER(AE214),AE214,0)</f>
        <v>0</v>
      </c>
      <c r="AU214" s="117"/>
      <c r="AV214" s="117"/>
      <c r="AW214" s="117"/>
      <c r="AX214" s="117">
        <v>0</v>
      </c>
      <c r="AY214" s="117"/>
      <c r="AZ214" s="117"/>
      <c r="BA214" s="117"/>
      <c r="BB214" s="117"/>
      <c r="BC214" s="117">
        <v>0</v>
      </c>
      <c r="BD214" s="117"/>
      <c r="BE214" s="117"/>
      <c r="BF214" s="117"/>
      <c r="BG214" s="117"/>
      <c r="BH214" s="117">
        <f>IF(ISNUMBER(AO214),AO214,0)-IF(ISNUMBER(AX214),AX214,0)</f>
        <v>30000</v>
      </c>
      <c r="BI214" s="117"/>
      <c r="BJ214" s="117"/>
      <c r="BK214" s="117"/>
      <c r="BL214" s="117"/>
      <c r="CA214" s="99" t="s">
        <v>53</v>
      </c>
    </row>
    <row r="215" spans="1:79" s="99" customFormat="1" ht="25.5" customHeight="1" x14ac:dyDescent="0.2">
      <c r="A215" s="110">
        <v>2240</v>
      </c>
      <c r="B215" s="110"/>
      <c r="C215" s="110"/>
      <c r="D215" s="110"/>
      <c r="E215" s="110"/>
      <c r="F215" s="110"/>
      <c r="G215" s="92" t="s">
        <v>177</v>
      </c>
      <c r="H215" s="93"/>
      <c r="I215" s="93"/>
      <c r="J215" s="93"/>
      <c r="K215" s="93"/>
      <c r="L215" s="93"/>
      <c r="M215" s="93"/>
      <c r="N215" s="93"/>
      <c r="O215" s="93"/>
      <c r="P215" s="94"/>
      <c r="Q215" s="117">
        <v>10700</v>
      </c>
      <c r="R215" s="117"/>
      <c r="S215" s="117"/>
      <c r="T215" s="117"/>
      <c r="U215" s="117"/>
      <c r="V215" s="117">
        <v>0</v>
      </c>
      <c r="W215" s="117"/>
      <c r="X215" s="117"/>
      <c r="Y215" s="117"/>
      <c r="Z215" s="117">
        <v>0</v>
      </c>
      <c r="AA215" s="117"/>
      <c r="AB215" s="117"/>
      <c r="AC215" s="117"/>
      <c r="AD215" s="117"/>
      <c r="AE215" s="117">
        <v>0</v>
      </c>
      <c r="AF215" s="117"/>
      <c r="AG215" s="117"/>
      <c r="AH215" s="117"/>
      <c r="AI215" s="117"/>
      <c r="AJ215" s="117">
        <f>IF(ISNUMBER(Q215),Q215,0)-IF(ISNUMBER(Z215),Z215,0)</f>
        <v>10700</v>
      </c>
      <c r="AK215" s="117"/>
      <c r="AL215" s="117"/>
      <c r="AM215" s="117"/>
      <c r="AN215" s="117"/>
      <c r="AO215" s="117">
        <v>0</v>
      </c>
      <c r="AP215" s="117"/>
      <c r="AQ215" s="117"/>
      <c r="AR215" s="117"/>
      <c r="AS215" s="117"/>
      <c r="AT215" s="117">
        <f>IF(ISNUMBER(V215),V215,0)-IF(ISNUMBER(Z215),Z215,0)-IF(ISNUMBER(AE215),AE215,0)</f>
        <v>0</v>
      </c>
      <c r="AU215" s="117"/>
      <c r="AV215" s="117"/>
      <c r="AW215" s="117"/>
      <c r="AX215" s="117">
        <v>0</v>
      </c>
      <c r="AY215" s="117"/>
      <c r="AZ215" s="117"/>
      <c r="BA215" s="117"/>
      <c r="BB215" s="117"/>
      <c r="BC215" s="117">
        <v>0</v>
      </c>
      <c r="BD215" s="117"/>
      <c r="BE215" s="117"/>
      <c r="BF215" s="117"/>
      <c r="BG215" s="117"/>
      <c r="BH215" s="117">
        <f>IF(ISNUMBER(AO215),AO215,0)-IF(ISNUMBER(AX215),AX215,0)</f>
        <v>0</v>
      </c>
      <c r="BI215" s="117"/>
      <c r="BJ215" s="117"/>
      <c r="BK215" s="117"/>
      <c r="BL215" s="117"/>
    </row>
    <row r="216" spans="1:79" s="6" customFormat="1" ht="12.75" customHeight="1" x14ac:dyDescent="0.2">
      <c r="A216" s="85"/>
      <c r="B216" s="85"/>
      <c r="C216" s="85"/>
      <c r="D216" s="85"/>
      <c r="E216" s="85"/>
      <c r="F216" s="85"/>
      <c r="G216" s="100" t="s">
        <v>147</v>
      </c>
      <c r="H216" s="101"/>
      <c r="I216" s="101"/>
      <c r="J216" s="101"/>
      <c r="K216" s="101"/>
      <c r="L216" s="101"/>
      <c r="M216" s="101"/>
      <c r="N216" s="101"/>
      <c r="O216" s="101"/>
      <c r="P216" s="102"/>
      <c r="Q216" s="116">
        <v>32100</v>
      </c>
      <c r="R216" s="116"/>
      <c r="S216" s="116"/>
      <c r="T216" s="116"/>
      <c r="U216" s="116"/>
      <c r="V216" s="116">
        <v>0</v>
      </c>
      <c r="W216" s="116"/>
      <c r="X216" s="116"/>
      <c r="Y216" s="116"/>
      <c r="Z216" s="116">
        <v>0</v>
      </c>
      <c r="AA216" s="116"/>
      <c r="AB216" s="116"/>
      <c r="AC216" s="116"/>
      <c r="AD216" s="116"/>
      <c r="AE216" s="116">
        <v>0</v>
      </c>
      <c r="AF216" s="116"/>
      <c r="AG216" s="116"/>
      <c r="AH216" s="116"/>
      <c r="AI216" s="116"/>
      <c r="AJ216" s="116">
        <f>IF(ISNUMBER(Q216),Q216,0)-IF(ISNUMBER(Z216),Z216,0)</f>
        <v>32100</v>
      </c>
      <c r="AK216" s="116"/>
      <c r="AL216" s="116"/>
      <c r="AM216" s="116"/>
      <c r="AN216" s="116"/>
      <c r="AO216" s="116">
        <v>30000</v>
      </c>
      <c r="AP216" s="116"/>
      <c r="AQ216" s="116"/>
      <c r="AR216" s="116"/>
      <c r="AS216" s="116"/>
      <c r="AT216" s="116">
        <f>IF(ISNUMBER(V216),V216,0)-IF(ISNUMBER(Z216),Z216,0)-IF(ISNUMBER(AE216),AE216,0)</f>
        <v>0</v>
      </c>
      <c r="AU216" s="116"/>
      <c r="AV216" s="116"/>
      <c r="AW216" s="116"/>
      <c r="AX216" s="116">
        <v>0</v>
      </c>
      <c r="AY216" s="116"/>
      <c r="AZ216" s="116"/>
      <c r="BA216" s="116"/>
      <c r="BB216" s="116"/>
      <c r="BC216" s="116">
        <v>0</v>
      </c>
      <c r="BD216" s="116"/>
      <c r="BE216" s="116"/>
      <c r="BF216" s="116"/>
      <c r="BG216" s="116"/>
      <c r="BH216" s="116">
        <f>IF(ISNUMBER(AO216),AO216,0)-IF(ISNUMBER(AX216),AX216,0)</f>
        <v>30000</v>
      </c>
      <c r="BI216" s="116"/>
      <c r="BJ216" s="116"/>
      <c r="BK216" s="116"/>
      <c r="BL216" s="116"/>
    </row>
    <row r="218" spans="1:79" ht="14.25" customHeight="1" x14ac:dyDescent="0.2">
      <c r="A218" s="29" t="s">
        <v>226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 x14ac:dyDescent="0.2">
      <c r="A219" s="31" t="s">
        <v>219</v>
      </c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</row>
    <row r="220" spans="1:79" ht="42.95" customHeight="1" x14ac:dyDescent="0.2">
      <c r="A220" s="74" t="s">
        <v>135</v>
      </c>
      <c r="B220" s="74"/>
      <c r="C220" s="74"/>
      <c r="D220" s="74"/>
      <c r="E220" s="74"/>
      <c r="F220" s="74"/>
      <c r="G220" s="27" t="s">
        <v>19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 t="s">
        <v>15</v>
      </c>
      <c r="U220" s="27"/>
      <c r="V220" s="27"/>
      <c r="W220" s="27"/>
      <c r="X220" s="27"/>
      <c r="Y220" s="27"/>
      <c r="Z220" s="27" t="s">
        <v>14</v>
      </c>
      <c r="AA220" s="27"/>
      <c r="AB220" s="27"/>
      <c r="AC220" s="27"/>
      <c r="AD220" s="27"/>
      <c r="AE220" s="27" t="s">
        <v>222</v>
      </c>
      <c r="AF220" s="27"/>
      <c r="AG220" s="27"/>
      <c r="AH220" s="27"/>
      <c r="AI220" s="27"/>
      <c r="AJ220" s="27"/>
      <c r="AK220" s="27" t="s">
        <v>227</v>
      </c>
      <c r="AL220" s="27"/>
      <c r="AM220" s="27"/>
      <c r="AN220" s="27"/>
      <c r="AO220" s="27"/>
      <c r="AP220" s="27"/>
      <c r="AQ220" s="27" t="s">
        <v>239</v>
      </c>
      <c r="AR220" s="27"/>
      <c r="AS220" s="27"/>
      <c r="AT220" s="27"/>
      <c r="AU220" s="27"/>
      <c r="AV220" s="27"/>
      <c r="AW220" s="27" t="s">
        <v>18</v>
      </c>
      <c r="AX220" s="27"/>
      <c r="AY220" s="27"/>
      <c r="AZ220" s="27"/>
      <c r="BA220" s="27"/>
      <c r="BB220" s="27"/>
      <c r="BC220" s="27"/>
      <c r="BD220" s="27"/>
      <c r="BE220" s="27" t="s">
        <v>156</v>
      </c>
      <c r="BF220" s="27"/>
      <c r="BG220" s="27"/>
      <c r="BH220" s="27"/>
      <c r="BI220" s="27"/>
      <c r="BJ220" s="27"/>
      <c r="BK220" s="27"/>
      <c r="BL220" s="27"/>
    </row>
    <row r="221" spans="1:79" ht="21.75" customHeight="1" x14ac:dyDescent="0.2">
      <c r="A221" s="74"/>
      <c r="B221" s="74"/>
      <c r="C221" s="74"/>
      <c r="D221" s="74"/>
      <c r="E221" s="74"/>
      <c r="F221" s="74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</row>
    <row r="222" spans="1:79" ht="15" customHeight="1" x14ac:dyDescent="0.2">
      <c r="A222" s="27">
        <v>1</v>
      </c>
      <c r="B222" s="27"/>
      <c r="C222" s="27"/>
      <c r="D222" s="27"/>
      <c r="E222" s="27"/>
      <c r="F222" s="27"/>
      <c r="G222" s="27">
        <v>2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>
        <v>3</v>
      </c>
      <c r="U222" s="27"/>
      <c r="V222" s="27"/>
      <c r="W222" s="27"/>
      <c r="X222" s="27"/>
      <c r="Y222" s="27"/>
      <c r="Z222" s="27">
        <v>4</v>
      </c>
      <c r="AA222" s="27"/>
      <c r="AB222" s="27"/>
      <c r="AC222" s="27"/>
      <c r="AD222" s="27"/>
      <c r="AE222" s="27">
        <v>5</v>
      </c>
      <c r="AF222" s="27"/>
      <c r="AG222" s="27"/>
      <c r="AH222" s="27"/>
      <c r="AI222" s="27"/>
      <c r="AJ222" s="27"/>
      <c r="AK222" s="27">
        <v>6</v>
      </c>
      <c r="AL222" s="27"/>
      <c r="AM222" s="27"/>
      <c r="AN222" s="27"/>
      <c r="AO222" s="27"/>
      <c r="AP222" s="27"/>
      <c r="AQ222" s="27">
        <v>7</v>
      </c>
      <c r="AR222" s="27"/>
      <c r="AS222" s="27"/>
      <c r="AT222" s="27"/>
      <c r="AU222" s="27"/>
      <c r="AV222" s="27"/>
      <c r="AW222" s="26">
        <v>8</v>
      </c>
      <c r="AX222" s="26"/>
      <c r="AY222" s="26"/>
      <c r="AZ222" s="26"/>
      <c r="BA222" s="26"/>
      <c r="BB222" s="26"/>
      <c r="BC222" s="26"/>
      <c r="BD222" s="26"/>
      <c r="BE222" s="26">
        <v>9</v>
      </c>
      <c r="BF222" s="26"/>
      <c r="BG222" s="26"/>
      <c r="BH222" s="26"/>
      <c r="BI222" s="26"/>
      <c r="BJ222" s="26"/>
      <c r="BK222" s="26"/>
      <c r="BL222" s="26"/>
    </row>
    <row r="223" spans="1:79" s="1" customFormat="1" ht="18.75" hidden="1" customHeight="1" x14ac:dyDescent="0.2">
      <c r="A223" s="26" t="s">
        <v>64</v>
      </c>
      <c r="B223" s="26"/>
      <c r="C223" s="26"/>
      <c r="D223" s="26"/>
      <c r="E223" s="26"/>
      <c r="F223" s="26"/>
      <c r="G223" s="61" t="s">
        <v>57</v>
      </c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30" t="s">
        <v>80</v>
      </c>
      <c r="U223" s="30"/>
      <c r="V223" s="30"/>
      <c r="W223" s="30"/>
      <c r="X223" s="30"/>
      <c r="Y223" s="30"/>
      <c r="Z223" s="30" t="s">
        <v>81</v>
      </c>
      <c r="AA223" s="30"/>
      <c r="AB223" s="30"/>
      <c r="AC223" s="30"/>
      <c r="AD223" s="30"/>
      <c r="AE223" s="30" t="s">
        <v>82</v>
      </c>
      <c r="AF223" s="30"/>
      <c r="AG223" s="30"/>
      <c r="AH223" s="30"/>
      <c r="AI223" s="30"/>
      <c r="AJ223" s="30"/>
      <c r="AK223" s="30" t="s">
        <v>83</v>
      </c>
      <c r="AL223" s="30"/>
      <c r="AM223" s="30"/>
      <c r="AN223" s="30"/>
      <c r="AO223" s="30"/>
      <c r="AP223" s="30"/>
      <c r="AQ223" s="30" t="s">
        <v>84</v>
      </c>
      <c r="AR223" s="30"/>
      <c r="AS223" s="30"/>
      <c r="AT223" s="30"/>
      <c r="AU223" s="30"/>
      <c r="AV223" s="30"/>
      <c r="AW223" s="61" t="s">
        <v>87</v>
      </c>
      <c r="AX223" s="61"/>
      <c r="AY223" s="61"/>
      <c r="AZ223" s="61"/>
      <c r="BA223" s="61"/>
      <c r="BB223" s="61"/>
      <c r="BC223" s="61"/>
      <c r="BD223" s="61"/>
      <c r="BE223" s="61" t="s">
        <v>88</v>
      </c>
      <c r="BF223" s="61"/>
      <c r="BG223" s="61"/>
      <c r="BH223" s="61"/>
      <c r="BI223" s="61"/>
      <c r="BJ223" s="61"/>
      <c r="BK223" s="61"/>
      <c r="BL223" s="61"/>
      <c r="CA223" s="1" t="s">
        <v>54</v>
      </c>
    </row>
    <row r="224" spans="1:79" s="99" customFormat="1" ht="25.5" customHeight="1" x14ac:dyDescent="0.2">
      <c r="A224" s="110">
        <v>2210</v>
      </c>
      <c r="B224" s="110"/>
      <c r="C224" s="110"/>
      <c r="D224" s="110"/>
      <c r="E224" s="110"/>
      <c r="F224" s="110"/>
      <c r="G224" s="92" t="s">
        <v>176</v>
      </c>
      <c r="H224" s="93"/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4"/>
      <c r="T224" s="117">
        <v>224775</v>
      </c>
      <c r="U224" s="117"/>
      <c r="V224" s="117"/>
      <c r="W224" s="117"/>
      <c r="X224" s="117"/>
      <c r="Y224" s="117"/>
      <c r="Z224" s="117">
        <v>224775</v>
      </c>
      <c r="AA224" s="117"/>
      <c r="AB224" s="117"/>
      <c r="AC224" s="117"/>
      <c r="AD224" s="117"/>
      <c r="AE224" s="117">
        <v>0</v>
      </c>
      <c r="AF224" s="117"/>
      <c r="AG224" s="117"/>
      <c r="AH224" s="117"/>
      <c r="AI224" s="117"/>
      <c r="AJ224" s="117"/>
      <c r="AK224" s="117">
        <v>0</v>
      </c>
      <c r="AL224" s="117"/>
      <c r="AM224" s="117"/>
      <c r="AN224" s="117"/>
      <c r="AO224" s="117"/>
      <c r="AP224" s="117"/>
      <c r="AQ224" s="117">
        <v>0</v>
      </c>
      <c r="AR224" s="117"/>
      <c r="AS224" s="117"/>
      <c r="AT224" s="117"/>
      <c r="AU224" s="117"/>
      <c r="AV224" s="117"/>
      <c r="AW224" s="125"/>
      <c r="AX224" s="125"/>
      <c r="AY224" s="125"/>
      <c r="AZ224" s="125"/>
      <c r="BA224" s="125"/>
      <c r="BB224" s="125"/>
      <c r="BC224" s="125"/>
      <c r="BD224" s="125"/>
      <c r="BE224" s="125"/>
      <c r="BF224" s="125"/>
      <c r="BG224" s="125"/>
      <c r="BH224" s="125"/>
      <c r="BI224" s="125"/>
      <c r="BJ224" s="125"/>
      <c r="BK224" s="125"/>
      <c r="BL224" s="125"/>
      <c r="CA224" s="99" t="s">
        <v>55</v>
      </c>
    </row>
    <row r="225" spans="1:64" s="6" customFormat="1" ht="12.75" customHeight="1" x14ac:dyDescent="0.2">
      <c r="A225" s="85"/>
      <c r="B225" s="85"/>
      <c r="C225" s="85"/>
      <c r="D225" s="85"/>
      <c r="E225" s="85"/>
      <c r="F225" s="85"/>
      <c r="G225" s="100" t="s">
        <v>147</v>
      </c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2"/>
      <c r="T225" s="116">
        <v>224775</v>
      </c>
      <c r="U225" s="116"/>
      <c r="V225" s="116"/>
      <c r="W225" s="116"/>
      <c r="X225" s="116"/>
      <c r="Y225" s="116"/>
      <c r="Z225" s="116">
        <v>224775</v>
      </c>
      <c r="AA225" s="116"/>
      <c r="AB225" s="116"/>
      <c r="AC225" s="116"/>
      <c r="AD225" s="116"/>
      <c r="AE225" s="116">
        <v>0</v>
      </c>
      <c r="AF225" s="116"/>
      <c r="AG225" s="116"/>
      <c r="AH225" s="116"/>
      <c r="AI225" s="116"/>
      <c r="AJ225" s="116"/>
      <c r="AK225" s="116">
        <v>0</v>
      </c>
      <c r="AL225" s="116"/>
      <c r="AM225" s="116"/>
      <c r="AN225" s="116"/>
      <c r="AO225" s="116"/>
      <c r="AP225" s="116"/>
      <c r="AQ225" s="116">
        <v>0</v>
      </c>
      <c r="AR225" s="116"/>
      <c r="AS225" s="116"/>
      <c r="AT225" s="116"/>
      <c r="AU225" s="116"/>
      <c r="AV225" s="116"/>
      <c r="AW225" s="120"/>
      <c r="AX225" s="120"/>
      <c r="AY225" s="120"/>
      <c r="AZ225" s="120"/>
      <c r="BA225" s="120"/>
      <c r="BB225" s="120"/>
      <c r="BC225" s="120"/>
      <c r="BD225" s="120"/>
      <c r="BE225" s="120"/>
      <c r="BF225" s="120"/>
      <c r="BG225" s="120"/>
      <c r="BH225" s="120"/>
      <c r="BI225" s="120"/>
      <c r="BJ225" s="120"/>
      <c r="BK225" s="120"/>
      <c r="BL225" s="120"/>
    </row>
    <row r="227" spans="1:64" ht="14.25" customHeight="1" x14ac:dyDescent="0.2">
      <c r="A227" s="29" t="s">
        <v>240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64" ht="15" customHeight="1" x14ac:dyDescent="0.2">
      <c r="A228" s="126" t="s">
        <v>206</v>
      </c>
      <c r="B228" s="127"/>
      <c r="C228" s="127"/>
      <c r="D228" s="127"/>
      <c r="E228" s="127"/>
      <c r="F228" s="127"/>
      <c r="G228" s="127"/>
      <c r="H228" s="127"/>
      <c r="I228" s="127"/>
      <c r="J228" s="127"/>
      <c r="K228" s="127"/>
      <c r="L228" s="127"/>
      <c r="M228" s="127"/>
      <c r="N228" s="127"/>
      <c r="O228" s="127"/>
      <c r="P228" s="127"/>
      <c r="Q228" s="127"/>
      <c r="R228" s="127"/>
      <c r="S228" s="127"/>
      <c r="T228" s="127"/>
      <c r="U228" s="127"/>
      <c r="V228" s="127"/>
      <c r="W228" s="127"/>
      <c r="X228" s="127"/>
      <c r="Y228" s="127"/>
      <c r="Z228" s="127"/>
      <c r="AA228" s="127"/>
      <c r="AB228" s="127"/>
      <c r="AC228" s="127"/>
      <c r="AD228" s="127"/>
      <c r="AE228" s="127"/>
      <c r="AF228" s="127"/>
      <c r="AG228" s="127"/>
      <c r="AH228" s="127"/>
      <c r="AI228" s="127"/>
      <c r="AJ228" s="127"/>
      <c r="AK228" s="127"/>
      <c r="AL228" s="127"/>
      <c r="AM228" s="127"/>
      <c r="AN228" s="127"/>
      <c r="AO228" s="127"/>
      <c r="AP228" s="127"/>
      <c r="AQ228" s="127"/>
      <c r="AR228" s="127"/>
      <c r="AS228" s="127"/>
      <c r="AT228" s="127"/>
      <c r="AU228" s="127"/>
      <c r="AV228" s="127"/>
      <c r="AW228" s="127"/>
      <c r="AX228" s="127"/>
      <c r="AY228" s="127"/>
      <c r="AZ228" s="127"/>
      <c r="BA228" s="127"/>
      <c r="BB228" s="127"/>
      <c r="BC228" s="127"/>
      <c r="BD228" s="127"/>
      <c r="BE228" s="127"/>
      <c r="BF228" s="127"/>
      <c r="BG228" s="127"/>
      <c r="BH228" s="127"/>
      <c r="BI228" s="127"/>
      <c r="BJ228" s="127"/>
      <c r="BK228" s="127"/>
      <c r="BL228" s="127"/>
    </row>
    <row r="229" spans="1:64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1" spans="1:64" ht="14.25" x14ac:dyDescent="0.2">
      <c r="A231" s="29" t="s">
        <v>255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</row>
    <row r="232" spans="1:64" ht="14.25" x14ac:dyDescent="0.2">
      <c r="A232" s="29" t="s">
        <v>228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64" ht="15" customHeight="1" x14ac:dyDescent="0.2">
      <c r="A233" s="60"/>
      <c r="B233" s="60"/>
      <c r="C233" s="60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60"/>
      <c r="AG233" s="60"/>
      <c r="AH233" s="60"/>
      <c r="AI233" s="60"/>
      <c r="AJ233" s="60"/>
      <c r="AK233" s="60"/>
      <c r="AL233" s="60"/>
      <c r="AM233" s="60"/>
      <c r="AN233" s="60"/>
      <c r="AO233" s="60"/>
      <c r="AP233" s="60"/>
      <c r="AQ233" s="60"/>
      <c r="AR233" s="60"/>
      <c r="AS233" s="60"/>
      <c r="AT233" s="60"/>
      <c r="AU233" s="60"/>
      <c r="AV233" s="60"/>
      <c r="AW233" s="60"/>
      <c r="AX233" s="60"/>
      <c r="AY233" s="60"/>
      <c r="AZ233" s="60"/>
      <c r="BA233" s="60"/>
      <c r="BB233" s="60"/>
      <c r="BC233" s="60"/>
      <c r="BD233" s="60"/>
      <c r="BE233" s="60"/>
      <c r="BF233" s="60"/>
      <c r="BG233" s="60"/>
      <c r="BH233" s="60"/>
      <c r="BI233" s="60"/>
      <c r="BJ233" s="60"/>
      <c r="BK233" s="60"/>
      <c r="BL233" s="60"/>
    </row>
    <row r="234" spans="1:64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7" spans="1:64" ht="18.95" customHeight="1" x14ac:dyDescent="0.2">
      <c r="A237" s="130" t="s">
        <v>213</v>
      </c>
      <c r="B237" s="127"/>
      <c r="C237" s="127"/>
      <c r="D237" s="127"/>
      <c r="E237" s="127"/>
      <c r="F237" s="127"/>
      <c r="G237" s="127"/>
      <c r="H237" s="127"/>
      <c r="I237" s="127"/>
      <c r="J237" s="127"/>
      <c r="K237" s="127"/>
      <c r="L237" s="127"/>
      <c r="M237" s="127"/>
      <c r="N237" s="127"/>
      <c r="O237" s="127"/>
      <c r="P237" s="127"/>
      <c r="Q237" s="127"/>
      <c r="R237" s="127"/>
      <c r="S237" s="127"/>
      <c r="T237" s="127"/>
      <c r="U237" s="127"/>
      <c r="V237" s="127"/>
      <c r="W237" s="127"/>
      <c r="X237" s="127"/>
      <c r="Y237" s="127"/>
      <c r="Z237" s="127"/>
      <c r="AA237" s="127"/>
      <c r="AB237" s="22"/>
      <c r="AC237" s="22"/>
      <c r="AD237" s="22"/>
      <c r="AE237" s="22"/>
      <c r="AF237" s="22"/>
      <c r="AG237" s="22"/>
      <c r="AH237" s="42"/>
      <c r="AI237" s="42"/>
      <c r="AJ237" s="42"/>
      <c r="AK237" s="42"/>
      <c r="AL237" s="42"/>
      <c r="AM237" s="42"/>
      <c r="AN237" s="42"/>
      <c r="AO237" s="42"/>
      <c r="AP237" s="42"/>
      <c r="AQ237" s="22"/>
      <c r="AR237" s="22"/>
      <c r="AS237" s="22"/>
      <c r="AT237" s="22"/>
      <c r="AU237" s="131" t="s">
        <v>215</v>
      </c>
      <c r="AV237" s="129"/>
      <c r="AW237" s="129"/>
      <c r="AX237" s="129"/>
      <c r="AY237" s="129"/>
      <c r="AZ237" s="129"/>
      <c r="BA237" s="129"/>
      <c r="BB237" s="129"/>
      <c r="BC237" s="129"/>
      <c r="BD237" s="129"/>
      <c r="BE237" s="129"/>
      <c r="BF237" s="129"/>
    </row>
    <row r="238" spans="1:64" ht="12.75" customHeight="1" x14ac:dyDescent="0.2">
      <c r="AB238" s="23"/>
      <c r="AC238" s="23"/>
      <c r="AD238" s="23"/>
      <c r="AE238" s="23"/>
      <c r="AF238" s="23"/>
      <c r="AG238" s="23"/>
      <c r="AH238" s="28" t="s">
        <v>1</v>
      </c>
      <c r="AI238" s="28"/>
      <c r="AJ238" s="28"/>
      <c r="AK238" s="28"/>
      <c r="AL238" s="28"/>
      <c r="AM238" s="28"/>
      <c r="AN238" s="28"/>
      <c r="AO238" s="28"/>
      <c r="AP238" s="28"/>
      <c r="AQ238" s="23"/>
      <c r="AR238" s="23"/>
      <c r="AS238" s="23"/>
      <c r="AT238" s="23"/>
      <c r="AU238" s="28" t="s">
        <v>160</v>
      </c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</row>
    <row r="239" spans="1:64" ht="15" x14ac:dyDescent="0.2">
      <c r="AB239" s="23"/>
      <c r="AC239" s="23"/>
      <c r="AD239" s="23"/>
      <c r="AE239" s="23"/>
      <c r="AF239" s="23"/>
      <c r="AG239" s="23"/>
      <c r="AH239" s="24"/>
      <c r="AI239" s="24"/>
      <c r="AJ239" s="24"/>
      <c r="AK239" s="24"/>
      <c r="AL239" s="24"/>
      <c r="AM239" s="24"/>
      <c r="AN239" s="24"/>
      <c r="AO239" s="24"/>
      <c r="AP239" s="24"/>
      <c r="AQ239" s="23"/>
      <c r="AR239" s="23"/>
      <c r="AS239" s="23"/>
      <c r="AT239" s="23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</row>
    <row r="240" spans="1:64" ht="28.5" customHeight="1" x14ac:dyDescent="0.2">
      <c r="A240" s="130" t="s">
        <v>214</v>
      </c>
      <c r="B240" s="127"/>
      <c r="C240" s="127"/>
      <c r="D240" s="127"/>
      <c r="E240" s="127"/>
      <c r="F240" s="127"/>
      <c r="G240" s="127"/>
      <c r="H240" s="127"/>
      <c r="I240" s="127"/>
      <c r="J240" s="127"/>
      <c r="K240" s="127"/>
      <c r="L240" s="127"/>
      <c r="M240" s="127"/>
      <c r="N240" s="127"/>
      <c r="O240" s="127"/>
      <c r="P240" s="127"/>
      <c r="Q240" s="127"/>
      <c r="R240" s="127"/>
      <c r="S240" s="127"/>
      <c r="T240" s="127"/>
      <c r="U240" s="127"/>
      <c r="V240" s="127"/>
      <c r="W240" s="127"/>
      <c r="X240" s="127"/>
      <c r="Y240" s="127"/>
      <c r="Z240" s="127"/>
      <c r="AA240" s="127"/>
      <c r="AB240" s="23"/>
      <c r="AC240" s="23"/>
      <c r="AD240" s="23"/>
      <c r="AE240" s="23"/>
      <c r="AF240" s="23"/>
      <c r="AG240" s="23"/>
      <c r="AH240" s="43"/>
      <c r="AI240" s="43"/>
      <c r="AJ240" s="43"/>
      <c r="AK240" s="43"/>
      <c r="AL240" s="43"/>
      <c r="AM240" s="43"/>
      <c r="AN240" s="43"/>
      <c r="AO240" s="43"/>
      <c r="AP240" s="43"/>
      <c r="AQ240" s="23"/>
      <c r="AR240" s="23"/>
      <c r="AS240" s="23"/>
      <c r="AT240" s="23"/>
      <c r="AU240" s="132" t="s">
        <v>216</v>
      </c>
      <c r="AV240" s="129"/>
      <c r="AW240" s="129"/>
      <c r="AX240" s="129"/>
      <c r="AY240" s="129"/>
      <c r="AZ240" s="129"/>
      <c r="BA240" s="129"/>
      <c r="BB240" s="129"/>
      <c r="BC240" s="129"/>
      <c r="BD240" s="129"/>
      <c r="BE240" s="129"/>
      <c r="BF240" s="129"/>
    </row>
    <row r="241" spans="28:58" ht="12" customHeight="1" x14ac:dyDescent="0.2">
      <c r="AB241" s="23"/>
      <c r="AC241" s="23"/>
      <c r="AD241" s="23"/>
      <c r="AE241" s="23"/>
      <c r="AF241" s="23"/>
      <c r="AG241" s="23"/>
      <c r="AH241" s="28" t="s">
        <v>1</v>
      </c>
      <c r="AI241" s="28"/>
      <c r="AJ241" s="28"/>
      <c r="AK241" s="28"/>
      <c r="AL241" s="28"/>
      <c r="AM241" s="28"/>
      <c r="AN241" s="28"/>
      <c r="AO241" s="28"/>
      <c r="AP241" s="28"/>
      <c r="AQ241" s="23"/>
      <c r="AR241" s="23"/>
      <c r="AS241" s="23"/>
      <c r="AT241" s="23"/>
      <c r="AU241" s="28" t="s">
        <v>160</v>
      </c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</row>
  </sheetData>
  <mergeCells count="1494">
    <mergeCell ref="A225:F225"/>
    <mergeCell ref="G225:S225"/>
    <mergeCell ref="T225:Y225"/>
    <mergeCell ref="Z225:AD225"/>
    <mergeCell ref="AE225:AJ225"/>
    <mergeCell ref="AK225:AP225"/>
    <mergeCell ref="AQ225:AV225"/>
    <mergeCell ref="AW225:BD225"/>
    <mergeCell ref="BE225:BL225"/>
    <mergeCell ref="AO216:AS216"/>
    <mergeCell ref="AT216:AW216"/>
    <mergeCell ref="AX216:BB216"/>
    <mergeCell ref="BC216:BG216"/>
    <mergeCell ref="BH216:BL216"/>
    <mergeCell ref="AX215:BB215"/>
    <mergeCell ref="BC215:BG215"/>
    <mergeCell ref="BH215:BL215"/>
    <mergeCell ref="A216:F216"/>
    <mergeCell ref="G216:P216"/>
    <mergeCell ref="Q216:U216"/>
    <mergeCell ref="V216:Y216"/>
    <mergeCell ref="Z216:AD216"/>
    <mergeCell ref="AE216:AI216"/>
    <mergeCell ref="AJ216:AN216"/>
    <mergeCell ref="A215:F215"/>
    <mergeCell ref="G215:P215"/>
    <mergeCell ref="Q215:U215"/>
    <mergeCell ref="V215:Y215"/>
    <mergeCell ref="Z215:AD215"/>
    <mergeCell ref="AE215:AI215"/>
    <mergeCell ref="AJ215:AN215"/>
    <mergeCell ref="AO215:AS215"/>
    <mergeCell ref="AT215:AW215"/>
    <mergeCell ref="A205:F205"/>
    <mergeCell ref="G205:S205"/>
    <mergeCell ref="T205:Y205"/>
    <mergeCell ref="Z205:AD205"/>
    <mergeCell ref="AE205:AJ205"/>
    <mergeCell ref="AK205:AP205"/>
    <mergeCell ref="AQ205:AV205"/>
    <mergeCell ref="AW205:BA205"/>
    <mergeCell ref="BB205:BF205"/>
    <mergeCell ref="AP181:AT181"/>
    <mergeCell ref="AU181:AY181"/>
    <mergeCell ref="AZ181:BD181"/>
    <mergeCell ref="AK180:AO180"/>
    <mergeCell ref="AP180:AT180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180:F180"/>
    <mergeCell ref="G180:S180"/>
    <mergeCell ref="T180:Z180"/>
    <mergeCell ref="AA180:AE180"/>
    <mergeCell ref="AF180:AJ180"/>
    <mergeCell ref="BE171:BI171"/>
    <mergeCell ref="BJ171:BN171"/>
    <mergeCell ref="BO171:BS171"/>
    <mergeCell ref="BO170:BS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Z171:BD171"/>
    <mergeCell ref="AK170:AO170"/>
    <mergeCell ref="AP170:AT170"/>
    <mergeCell ref="AU170:AY170"/>
    <mergeCell ref="AZ170:BD170"/>
    <mergeCell ref="BE170:BI170"/>
    <mergeCell ref="BJ170:BN170"/>
    <mergeCell ref="A170:F170"/>
    <mergeCell ref="G170:S170"/>
    <mergeCell ref="T170:Z170"/>
    <mergeCell ref="AA170:AE170"/>
    <mergeCell ref="AF170:AJ170"/>
    <mergeCell ref="AX159:AZ159"/>
    <mergeCell ref="BA159:BC159"/>
    <mergeCell ref="BD159:BF159"/>
    <mergeCell ref="BG159:BI159"/>
    <mergeCell ref="BJ159:BL159"/>
    <mergeCell ref="A159:C159"/>
    <mergeCell ref="D159:V159"/>
    <mergeCell ref="W159:Y159"/>
    <mergeCell ref="Z159:AB159"/>
    <mergeCell ref="AC159:AE159"/>
    <mergeCell ref="AF159:AH159"/>
    <mergeCell ref="AI159:AK159"/>
    <mergeCell ref="A149:T149"/>
    <mergeCell ref="U149:Y149"/>
    <mergeCell ref="Z149:AD149"/>
    <mergeCell ref="AE149:AI149"/>
    <mergeCell ref="AJ149:AN149"/>
    <mergeCell ref="AO149:AS149"/>
    <mergeCell ref="AT149:AX149"/>
    <mergeCell ref="AY149:BC149"/>
    <mergeCell ref="BD149:BH149"/>
    <mergeCell ref="BE140:BI140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2:BI122"/>
    <mergeCell ref="BJ122:BN122"/>
    <mergeCell ref="BO122:BS122"/>
    <mergeCell ref="BT122:BX122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AU112:AY112"/>
    <mergeCell ref="AZ112:BD112"/>
    <mergeCell ref="BE112:BI112"/>
    <mergeCell ref="BJ112:BN112"/>
    <mergeCell ref="BO112:BS112"/>
    <mergeCell ref="BT112:BX112"/>
    <mergeCell ref="A112:C112"/>
    <mergeCell ref="D112:P112"/>
    <mergeCell ref="Q112:U112"/>
    <mergeCell ref="V112:AE112"/>
    <mergeCell ref="AF112:AJ112"/>
    <mergeCell ref="AK112:AO112"/>
    <mergeCell ref="AP112:AT112"/>
    <mergeCell ref="A102:C102"/>
    <mergeCell ref="D102:T102"/>
    <mergeCell ref="U102:Y102"/>
    <mergeCell ref="Z102:AD102"/>
    <mergeCell ref="AE102:AI102"/>
    <mergeCell ref="AJ102:AN102"/>
    <mergeCell ref="AO102:AS102"/>
    <mergeCell ref="BB93:BF93"/>
    <mergeCell ref="BG93:BK93"/>
    <mergeCell ref="BL93:BP93"/>
    <mergeCell ref="BQ93:BT93"/>
    <mergeCell ref="BU93:BY93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X93:BA93"/>
    <mergeCell ref="BG74:BK74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0:AA240"/>
    <mergeCell ref="AH240:AP240"/>
    <mergeCell ref="AU240:BF240"/>
    <mergeCell ref="AH241:AP241"/>
    <mergeCell ref="AU241:BF241"/>
    <mergeCell ref="A31:D31"/>
    <mergeCell ref="E31:T31"/>
    <mergeCell ref="U31:Y31"/>
    <mergeCell ref="Z31:AD31"/>
    <mergeCell ref="AE31:AH31"/>
    <mergeCell ref="A233:BL233"/>
    <mergeCell ref="A237:AA237"/>
    <mergeCell ref="AH237:AP237"/>
    <mergeCell ref="AU237:BF237"/>
    <mergeCell ref="AH238:AP238"/>
    <mergeCell ref="AU238:BF238"/>
    <mergeCell ref="AW224:BD224"/>
    <mergeCell ref="BE224:BL224"/>
    <mergeCell ref="A227:BL227"/>
    <mergeCell ref="A228:BL228"/>
    <mergeCell ref="A231:BL231"/>
    <mergeCell ref="A232:BL232"/>
    <mergeCell ref="AQ223:AV223"/>
    <mergeCell ref="AW223:BD223"/>
    <mergeCell ref="BE223:BL223"/>
    <mergeCell ref="A224:F224"/>
    <mergeCell ref="G224:S224"/>
    <mergeCell ref="T224:Y224"/>
    <mergeCell ref="Z224:AD224"/>
    <mergeCell ref="AE224:AJ224"/>
    <mergeCell ref="AK224:AP224"/>
    <mergeCell ref="AQ224:AV224"/>
    <mergeCell ref="A223:F223"/>
    <mergeCell ref="G223:S223"/>
    <mergeCell ref="T223:Y223"/>
    <mergeCell ref="Z223:AD223"/>
    <mergeCell ref="AE223:AJ223"/>
    <mergeCell ref="AK223:AP223"/>
    <mergeCell ref="BE220:BL221"/>
    <mergeCell ref="A222:F222"/>
    <mergeCell ref="G222:S222"/>
    <mergeCell ref="T222:Y222"/>
    <mergeCell ref="Z222:AD222"/>
    <mergeCell ref="AE222:AJ222"/>
    <mergeCell ref="AK222:AP222"/>
    <mergeCell ref="AQ222:AV222"/>
    <mergeCell ref="AW222:BD222"/>
    <mergeCell ref="BE222:BL222"/>
    <mergeCell ref="A218:BL218"/>
    <mergeCell ref="A219:BL219"/>
    <mergeCell ref="A220:F221"/>
    <mergeCell ref="G220:S221"/>
    <mergeCell ref="T220:Y221"/>
    <mergeCell ref="Z220:AD221"/>
    <mergeCell ref="AE220:AJ221"/>
    <mergeCell ref="AK220:AP221"/>
    <mergeCell ref="AQ220:AV221"/>
    <mergeCell ref="AW220:BD221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T210:AW211"/>
    <mergeCell ref="AX210:BG210"/>
    <mergeCell ref="BH210:BL211"/>
    <mergeCell ref="Z211:AD211"/>
    <mergeCell ref="AE211:AI211"/>
    <mergeCell ref="AX211:BB211"/>
    <mergeCell ref="BC211:BG211"/>
    <mergeCell ref="A208:BL208"/>
    <mergeCell ref="A209:F211"/>
    <mergeCell ref="G209:P211"/>
    <mergeCell ref="Q209:AN209"/>
    <mergeCell ref="AO209:BL209"/>
    <mergeCell ref="Q210:U211"/>
    <mergeCell ref="V210:Y211"/>
    <mergeCell ref="Z210:AI210"/>
    <mergeCell ref="AJ210:AN211"/>
    <mergeCell ref="AO210:AS211"/>
    <mergeCell ref="AK204:AP204"/>
    <mergeCell ref="AQ204:AV204"/>
    <mergeCell ref="AW204:BA204"/>
    <mergeCell ref="BB204:BF204"/>
    <mergeCell ref="BG204:BL204"/>
    <mergeCell ref="A207:BL207"/>
    <mergeCell ref="BG205:BL205"/>
    <mergeCell ref="AK203:AP203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Q200:AV201"/>
    <mergeCell ref="AW200:BF200"/>
    <mergeCell ref="BG200:BL201"/>
    <mergeCell ref="AW201:BA201"/>
    <mergeCell ref="BB201:BF201"/>
    <mergeCell ref="A202:F202"/>
    <mergeCell ref="G202:S202"/>
    <mergeCell ref="T202:Y202"/>
    <mergeCell ref="Z202:AD202"/>
    <mergeCell ref="AE202:AJ202"/>
    <mergeCell ref="A200:F201"/>
    <mergeCell ref="G200:S201"/>
    <mergeCell ref="T200:Y201"/>
    <mergeCell ref="Z200:AD201"/>
    <mergeCell ref="AE200:AJ201"/>
    <mergeCell ref="AK200:AP201"/>
    <mergeCell ref="BP190:BS190"/>
    <mergeCell ref="A193:BL193"/>
    <mergeCell ref="A194:BL194"/>
    <mergeCell ref="A197:BL197"/>
    <mergeCell ref="A198:BL198"/>
    <mergeCell ref="A199:BL199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AA187:AE187"/>
    <mergeCell ref="AF187:AI187"/>
    <mergeCell ref="AJ187:AN187"/>
    <mergeCell ref="AO187:AR187"/>
    <mergeCell ref="AS187:AW187"/>
    <mergeCell ref="AX187:BA187"/>
    <mergeCell ref="A184:BL184"/>
    <mergeCell ref="A185:BM185"/>
    <mergeCell ref="A186:M187"/>
    <mergeCell ref="N186:U187"/>
    <mergeCell ref="V186:Z187"/>
    <mergeCell ref="AA186:AI186"/>
    <mergeCell ref="AJ186:AR186"/>
    <mergeCell ref="AS186:BA186"/>
    <mergeCell ref="BB186:BJ186"/>
    <mergeCell ref="BK186:BS186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Z179:BD179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U178:AY178"/>
    <mergeCell ref="AP176:AT176"/>
    <mergeCell ref="AU176:AY176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173:BL173"/>
    <mergeCell ref="A174:BD174"/>
    <mergeCell ref="A175:F176"/>
    <mergeCell ref="G175:S176"/>
    <mergeCell ref="T175:Z176"/>
    <mergeCell ref="AA175:AO175"/>
    <mergeCell ref="AP175:BD175"/>
    <mergeCell ref="AA176:AE176"/>
    <mergeCell ref="AF176:AJ176"/>
    <mergeCell ref="AK176:AO176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4:BS164"/>
    <mergeCell ref="A165:F166"/>
    <mergeCell ref="G165:S166"/>
    <mergeCell ref="T165:Z166"/>
    <mergeCell ref="AA165:AO165"/>
    <mergeCell ref="AP165:BD165"/>
    <mergeCell ref="BE165:BS165"/>
    <mergeCell ref="AA166:AE166"/>
    <mergeCell ref="AF166:AJ166"/>
    <mergeCell ref="AK166:AO166"/>
    <mergeCell ref="BA158:BC158"/>
    <mergeCell ref="BD158:BF158"/>
    <mergeCell ref="BG158:BI158"/>
    <mergeCell ref="BJ158:BL158"/>
    <mergeCell ref="A162:BL162"/>
    <mergeCell ref="A163:BS163"/>
    <mergeCell ref="AL159:AN159"/>
    <mergeCell ref="AO159:AQ159"/>
    <mergeCell ref="AR159:AT159"/>
    <mergeCell ref="AU159:AW159"/>
    <mergeCell ref="AI158:AK158"/>
    <mergeCell ref="AL158:AN158"/>
    <mergeCell ref="AO158:AQ158"/>
    <mergeCell ref="AR158:AT158"/>
    <mergeCell ref="AU158:AW158"/>
    <mergeCell ref="AX158:AZ158"/>
    <mergeCell ref="BA157:BC157"/>
    <mergeCell ref="BD157:BF157"/>
    <mergeCell ref="BG157:BI157"/>
    <mergeCell ref="BJ157:BL157"/>
    <mergeCell ref="A158:C158"/>
    <mergeCell ref="D158:V158"/>
    <mergeCell ref="W158:Y158"/>
    <mergeCell ref="Z158:AB158"/>
    <mergeCell ref="AC158:AE158"/>
    <mergeCell ref="AF158:AH158"/>
    <mergeCell ref="AI157:AK157"/>
    <mergeCell ref="AL157:AN157"/>
    <mergeCell ref="AO157:AQ157"/>
    <mergeCell ref="AR157:AT157"/>
    <mergeCell ref="AU157:AW157"/>
    <mergeCell ref="AX157:AZ157"/>
    <mergeCell ref="BA156:BC156"/>
    <mergeCell ref="BD156:BF156"/>
    <mergeCell ref="BG156:BI156"/>
    <mergeCell ref="BJ156:BL156"/>
    <mergeCell ref="A157:C157"/>
    <mergeCell ref="D157:V157"/>
    <mergeCell ref="W157:Y157"/>
    <mergeCell ref="Z157:AB157"/>
    <mergeCell ref="AC157:AE157"/>
    <mergeCell ref="AF157:AH157"/>
    <mergeCell ref="AI156:AK156"/>
    <mergeCell ref="AL156:AN156"/>
    <mergeCell ref="AO156:AQ156"/>
    <mergeCell ref="AR156:AT156"/>
    <mergeCell ref="AU156:AW156"/>
    <mergeCell ref="AX156:AZ156"/>
    <mergeCell ref="A156:C156"/>
    <mergeCell ref="D156:V156"/>
    <mergeCell ref="W156:Y156"/>
    <mergeCell ref="Z156:AB156"/>
    <mergeCell ref="AC156:AE156"/>
    <mergeCell ref="AF156:AH156"/>
    <mergeCell ref="BJ154:BL155"/>
    <mergeCell ref="W155:Y155"/>
    <mergeCell ref="Z155:AB155"/>
    <mergeCell ref="AC155:AE155"/>
    <mergeCell ref="AF155:AH155"/>
    <mergeCell ref="AI155:AK155"/>
    <mergeCell ref="AL155:AN155"/>
    <mergeCell ref="AO155:AQ155"/>
    <mergeCell ref="AR155:AT155"/>
    <mergeCell ref="BG153:BL153"/>
    <mergeCell ref="W154:AB154"/>
    <mergeCell ref="AC154:AH154"/>
    <mergeCell ref="AI154:AN154"/>
    <mergeCell ref="AO154:AT154"/>
    <mergeCell ref="AU154:AW155"/>
    <mergeCell ref="AX154:AZ155"/>
    <mergeCell ref="BA154:BC155"/>
    <mergeCell ref="BD154:BF155"/>
    <mergeCell ref="BG154:BI155"/>
    <mergeCell ref="A153:C155"/>
    <mergeCell ref="D153:V155"/>
    <mergeCell ref="W153:AH153"/>
    <mergeCell ref="AI153:AT153"/>
    <mergeCell ref="AU153:AZ153"/>
    <mergeCell ref="BA153:BF153"/>
    <mergeCell ref="AT148:AX148"/>
    <mergeCell ref="AY148:BC148"/>
    <mergeCell ref="BD148:BH148"/>
    <mergeCell ref="BI148:BM148"/>
    <mergeCell ref="BN148:BR148"/>
    <mergeCell ref="A152:BL152"/>
    <mergeCell ref="BI149:BM149"/>
    <mergeCell ref="BN149:BR149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T146:AX146"/>
    <mergeCell ref="AY146:BC146"/>
    <mergeCell ref="BD146:BH146"/>
    <mergeCell ref="BI146:BM146"/>
    <mergeCell ref="BN146:BR146"/>
    <mergeCell ref="A147:T147"/>
    <mergeCell ref="U147:Y147"/>
    <mergeCell ref="Z147:AD147"/>
    <mergeCell ref="AE147:AI147"/>
    <mergeCell ref="AJ147:AN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144:T145"/>
    <mergeCell ref="U144:AD144"/>
    <mergeCell ref="AE144:AN144"/>
    <mergeCell ref="AO144:AX144"/>
    <mergeCell ref="AY144:BH144"/>
    <mergeCell ref="BI144:BR144"/>
    <mergeCell ref="U145:Y145"/>
    <mergeCell ref="Z145:AD145"/>
    <mergeCell ref="AE145:AI145"/>
    <mergeCell ref="AJ145:AN145"/>
    <mergeCell ref="AP129:AT129"/>
    <mergeCell ref="AU129:AY129"/>
    <mergeCell ref="AZ129:BD129"/>
    <mergeCell ref="BE129:BI129"/>
    <mergeCell ref="A142:BL142"/>
    <mergeCell ref="A143:BR143"/>
    <mergeCell ref="BE130:BI130"/>
    <mergeCell ref="A131:C131"/>
    <mergeCell ref="D131:P131"/>
    <mergeCell ref="Q131:U131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BT111:BX111"/>
    <mergeCell ref="A124:BL124"/>
    <mergeCell ref="A125:C126"/>
    <mergeCell ref="D125:P126"/>
    <mergeCell ref="Q125:U126"/>
    <mergeCell ref="V125:AE126"/>
    <mergeCell ref="AF125:AT125"/>
    <mergeCell ref="AU125:BI125"/>
    <mergeCell ref="AF126:AJ126"/>
    <mergeCell ref="AK126:AO126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1:AS101"/>
    <mergeCell ref="AT101:AX101"/>
    <mergeCell ref="AY101:BC101"/>
    <mergeCell ref="BD101:BH101"/>
    <mergeCell ref="A105:BL105"/>
    <mergeCell ref="A106:BL106"/>
    <mergeCell ref="AT102:AX102"/>
    <mergeCell ref="AY102:BC102"/>
    <mergeCell ref="BD102:BH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92:BT92"/>
    <mergeCell ref="BU92:BY92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2:AV72"/>
    <mergeCell ref="AW72:BA72"/>
    <mergeCell ref="BB72:BF72"/>
    <mergeCell ref="BG72:BK72"/>
    <mergeCell ref="A76:BL76"/>
    <mergeCell ref="A77:BK77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4:BY54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58 A101">
    <cfRule type="cellIs" dxfId="50" priority="55" stopIfTrue="1" operator="equal">
      <formula>A91</formula>
    </cfRule>
  </conditionalFormatting>
  <conditionalFormatting sqref="A111:C111 A129:C129">
    <cfRule type="cellIs" dxfId="49" priority="56" stopIfTrue="1" operator="equal">
      <formula>A110</formula>
    </cfRule>
    <cfRule type="cellIs" dxfId="48" priority="57" stopIfTrue="1" operator="equal">
      <formula>0</formula>
    </cfRule>
  </conditionalFormatting>
  <conditionalFormatting sqref="A93">
    <cfRule type="cellIs" dxfId="47" priority="54" stopIfTrue="1" operator="equal">
      <formula>A92</formula>
    </cfRule>
  </conditionalFormatting>
  <conditionalFormatting sqref="A103">
    <cfRule type="cellIs" dxfId="46" priority="59" stopIfTrue="1" operator="equal">
      <formula>A101</formula>
    </cfRule>
  </conditionalFormatting>
  <conditionalFormatting sqref="A102">
    <cfRule type="cellIs" dxfId="45" priority="52" stopIfTrue="1" operator="equal">
      <formula>A101</formula>
    </cfRule>
  </conditionalFormatting>
  <conditionalFormatting sqref="A159">
    <cfRule type="cellIs" dxfId="44" priority="2" stopIfTrue="1" operator="equal">
      <formula>A158</formula>
    </cfRule>
  </conditionalFormatting>
  <conditionalFormatting sqref="A112:C112">
    <cfRule type="cellIs" dxfId="43" priority="49" stopIfTrue="1" operator="equal">
      <formula>A111</formula>
    </cfRule>
    <cfRule type="cellIs" dxfId="42" priority="50" stopIfTrue="1" operator="equal">
      <formula>0</formula>
    </cfRule>
  </conditionalFormatting>
  <conditionalFormatting sqref="A113:C113">
    <cfRule type="cellIs" dxfId="41" priority="47" stopIfTrue="1" operator="equal">
      <formula>A112</formula>
    </cfRule>
    <cfRule type="cellIs" dxfId="40" priority="48" stopIfTrue="1" operator="equal">
      <formula>0</formula>
    </cfRule>
  </conditionalFormatting>
  <conditionalFormatting sqref="A114:C114">
    <cfRule type="cellIs" dxfId="39" priority="45" stopIfTrue="1" operator="equal">
      <formula>A113</formula>
    </cfRule>
    <cfRule type="cellIs" dxfId="38" priority="46" stopIfTrue="1" operator="equal">
      <formula>0</formula>
    </cfRule>
  </conditionalFormatting>
  <conditionalFormatting sqref="A115:C115">
    <cfRule type="cellIs" dxfId="37" priority="43" stopIfTrue="1" operator="equal">
      <formula>A114</formula>
    </cfRule>
    <cfRule type="cellIs" dxfId="36" priority="44" stopIfTrue="1" operator="equal">
      <formula>0</formula>
    </cfRule>
  </conditionalFormatting>
  <conditionalFormatting sqref="A116:C116">
    <cfRule type="cellIs" dxfId="35" priority="41" stopIfTrue="1" operator="equal">
      <formula>A115</formula>
    </cfRule>
    <cfRule type="cellIs" dxfId="34" priority="42" stopIfTrue="1" operator="equal">
      <formula>0</formula>
    </cfRule>
  </conditionalFormatting>
  <conditionalFormatting sqref="A117:C117">
    <cfRule type="cellIs" dxfId="33" priority="39" stopIfTrue="1" operator="equal">
      <formula>A116</formula>
    </cfRule>
    <cfRule type="cellIs" dxfId="32" priority="40" stopIfTrue="1" operator="equal">
      <formula>0</formula>
    </cfRule>
  </conditionalFormatting>
  <conditionalFormatting sqref="A118:C118">
    <cfRule type="cellIs" dxfId="31" priority="37" stopIfTrue="1" operator="equal">
      <formula>A117</formula>
    </cfRule>
    <cfRule type="cellIs" dxfId="30" priority="38" stopIfTrue="1" operator="equal">
      <formula>0</formula>
    </cfRule>
  </conditionalFormatting>
  <conditionalFormatting sqref="A119:C119">
    <cfRule type="cellIs" dxfId="29" priority="35" stopIfTrue="1" operator="equal">
      <formula>A118</formula>
    </cfRule>
    <cfRule type="cellIs" dxfId="28" priority="36" stopIfTrue="1" operator="equal">
      <formula>0</formula>
    </cfRule>
  </conditionalFormatting>
  <conditionalFormatting sqref="A120:C120">
    <cfRule type="cellIs" dxfId="27" priority="33" stopIfTrue="1" operator="equal">
      <formula>A119</formula>
    </cfRule>
    <cfRule type="cellIs" dxfId="26" priority="34" stopIfTrue="1" operator="equal">
      <formula>0</formula>
    </cfRule>
  </conditionalFormatting>
  <conditionalFormatting sqref="A121:C121">
    <cfRule type="cellIs" dxfId="25" priority="31" stopIfTrue="1" operator="equal">
      <formula>A120</formula>
    </cfRule>
    <cfRule type="cellIs" dxfId="24" priority="32" stopIfTrue="1" operator="equal">
      <formula>0</formula>
    </cfRule>
  </conditionalFormatting>
  <conditionalFormatting sqref="A122:C122">
    <cfRule type="cellIs" dxfId="23" priority="29" stopIfTrue="1" operator="equal">
      <formula>A121</formula>
    </cfRule>
    <cfRule type="cellIs" dxfId="22" priority="30" stopIfTrue="1" operator="equal">
      <formula>0</formula>
    </cfRule>
  </conditionalFormatting>
  <conditionalFormatting sqref="A130:C130">
    <cfRule type="cellIs" dxfId="21" priority="25" stopIfTrue="1" operator="equal">
      <formula>A129</formula>
    </cfRule>
    <cfRule type="cellIs" dxfId="20" priority="26" stopIfTrue="1" operator="equal">
      <formula>0</formula>
    </cfRule>
  </conditionalFormatting>
  <conditionalFormatting sqref="A131:C131">
    <cfRule type="cellIs" dxfId="19" priority="23" stopIfTrue="1" operator="equal">
      <formula>A130</formula>
    </cfRule>
    <cfRule type="cellIs" dxfId="18" priority="24" stopIfTrue="1" operator="equal">
      <formula>0</formula>
    </cfRule>
  </conditionalFormatting>
  <conditionalFormatting sqref="A132:C132">
    <cfRule type="cellIs" dxfId="17" priority="21" stopIfTrue="1" operator="equal">
      <formula>A131</formula>
    </cfRule>
    <cfRule type="cellIs" dxfId="16" priority="22" stopIfTrue="1" operator="equal">
      <formula>0</formula>
    </cfRule>
  </conditionalFormatting>
  <conditionalFormatting sqref="A133:C133">
    <cfRule type="cellIs" dxfId="15" priority="19" stopIfTrue="1" operator="equal">
      <formula>A132</formula>
    </cfRule>
    <cfRule type="cellIs" dxfId="14" priority="20" stopIfTrue="1" operator="equal">
      <formula>0</formula>
    </cfRule>
  </conditionalFormatting>
  <conditionalFormatting sqref="A134:C134">
    <cfRule type="cellIs" dxfId="13" priority="17" stopIfTrue="1" operator="equal">
      <formula>A133</formula>
    </cfRule>
    <cfRule type="cellIs" dxfId="12" priority="18" stopIfTrue="1" operator="equal">
      <formula>0</formula>
    </cfRule>
  </conditionalFormatting>
  <conditionalFormatting sqref="A135:C135">
    <cfRule type="cellIs" dxfId="11" priority="15" stopIfTrue="1" operator="equal">
      <formula>A134</formula>
    </cfRule>
    <cfRule type="cellIs" dxfId="10" priority="16" stopIfTrue="1" operator="equal">
      <formula>0</formula>
    </cfRule>
  </conditionalFormatting>
  <conditionalFormatting sqref="A136:C136">
    <cfRule type="cellIs" dxfId="9" priority="13" stopIfTrue="1" operator="equal">
      <formula>A135</formula>
    </cfRule>
    <cfRule type="cellIs" dxfId="8" priority="14" stopIfTrue="1" operator="equal">
      <formula>0</formula>
    </cfRule>
  </conditionalFormatting>
  <conditionalFormatting sqref="A137:C137">
    <cfRule type="cellIs" dxfId="7" priority="11" stopIfTrue="1" operator="equal">
      <formula>A136</formula>
    </cfRule>
    <cfRule type="cellIs" dxfId="6" priority="12" stopIfTrue="1" operator="equal">
      <formula>0</formula>
    </cfRule>
  </conditionalFormatting>
  <conditionalFormatting sqref="A138:C138">
    <cfRule type="cellIs" dxfId="5" priority="9" stopIfTrue="1" operator="equal">
      <formula>A137</formula>
    </cfRule>
    <cfRule type="cellIs" dxfId="4" priority="10" stopIfTrue="1" operator="equal">
      <formula>0</formula>
    </cfRule>
  </conditionalFormatting>
  <conditionalFormatting sqref="A139:C139">
    <cfRule type="cellIs" dxfId="3" priority="7" stopIfTrue="1" operator="equal">
      <formula>A138</formula>
    </cfRule>
    <cfRule type="cellIs" dxfId="2" priority="8" stopIfTrue="1" operator="equal">
      <formula>0</formula>
    </cfRule>
  </conditionalFormatting>
  <conditionalFormatting sqref="A140:C140">
    <cfRule type="cellIs" dxfId="1" priority="5" stopIfTrue="1" operator="equal">
      <formula>A139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КПК0213112</vt:lpstr>
      <vt:lpstr>'Додаток2 КПК0213112'!Область_печати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2022-12-19T06:50:49Z</dcterms:modified>
</cp:coreProperties>
</file>