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670" sheetId="6" r:id="rId1"/>
  </sheets>
  <definedNames>
    <definedName name="_xlnm.Print_Area" localSheetId="0">'Додаток2 КПК0217670'!$A$1:$BY$222</definedName>
  </definedNames>
  <calcPr calcId="162913"/>
</workbook>
</file>

<file path=xl/calcChain.xml><?xml version="1.0" encoding="utf-8"?>
<calcChain xmlns="http://schemas.openxmlformats.org/spreadsheetml/2006/main">
  <c r="BH199" i="6" l="1"/>
  <c r="AT199" i="6"/>
  <c r="AJ199" i="6"/>
  <c r="BG190" i="6"/>
  <c r="AQ190" i="6"/>
  <c r="AZ167" i="6"/>
  <c r="AK167" i="6"/>
  <c r="AZ166" i="6"/>
  <c r="AK166" i="6"/>
  <c r="BO158" i="6"/>
  <c r="AZ158" i="6"/>
  <c r="AK158" i="6"/>
  <c r="BO157" i="6"/>
  <c r="AZ157" i="6"/>
  <c r="AK15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<sst xmlns="http://schemas.openxmlformats.org/spreadsheetml/2006/main" count="683" uniqueCount="251">
  <si>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</si>
  <si>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</si>
  <si>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</si>
  <si>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</si>
  <si>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</si>
  <si>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</si>
  <si>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</si>
  <si>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</si>
  <si>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</si>
  <si>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</si>
  <si>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</si>
  <si>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</si>
  <si>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</si>
  <si>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</si>
  <si>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</si>
  <si>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</si>
  <si>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</si>
  <si>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</si>
  <si>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</si>
  <si>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</si>
  <si>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</si>
  <si>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</si>
  <si>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</si>
  <si>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</si>
  <si>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</si>
  <si>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</si>
  <si>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</si>
  <si>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</si>
  <si>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</si>
  <si>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</si>
  <si>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</si>
  <si>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</si>
  <si>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</si>
  <si>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</si>
  <si>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</si>
  <si>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</si>
  <si>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</si>
  <si>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</si>
  <si>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</si>
  <si>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</si>
  <si>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</si>
  <si>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</si>
  <si>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</si>
  <si>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</si>
  <si>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</si>
  <si>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</si>
  <si>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</si>
  <si>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</si>
  <si>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</si>
  <si>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</si>
  <si>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</si>
  <si>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</si>
  <si>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</si>
  <si>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</si>
  <si>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</si>
  <si>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</si>
  <si>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</si>
  <si>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</si>
  <si>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</si>
  <si>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</si>
  <si>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</si>
  <si>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</si>
  <si>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</si>
  <si>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</si>
  <si>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</si>
  <si>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</si>
  <si>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</si>
  <si>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</si>
  <si>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</si>
  <si>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</si>
  <si>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</si>
  <si>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</si>
  <si>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</si>
  <si>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</si>
  <si>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</si>
  <si>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</si>
  <si>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</si>
  <si>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</si>
  <si>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</si>
  <si>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</si>
  <si>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</si>
  <si>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</si>
  <si>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</si>
  <si>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</si>
  <si>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</si>
  <si>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</si>
  <si>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</si>
  <si>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</si>
  <si>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</si>
  <si>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</si>
  <si>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</si>
  <si>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</si>
  <si>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</si>
  <si>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</si>
  <si>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</si>
  <si>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</si>
  <si>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</si>
  <si>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</si>
  <si>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</si>
  <si>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</si>
  <si>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</si>
  <si>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</si>
  <si>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</si>
  <si>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</si>
  <si>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</si>
  <si>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</si>
  <si>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</si>
  <si>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</si>
  <si>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</si>
  <si>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</si>
  <si>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</si>
  <si>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</si>
  <si>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</si>
  <si>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</si>
  <si>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</si>
  <si>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</si>
  <si>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</si>
  <si>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</si>
  <si>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</si>
  <si>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</si>
  <si>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</si>
  <si>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</si>
  <si>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</si>
  <si>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</si>
  <si>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</si>
  <si>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</si>
  <si>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</si>
  <si>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</si>
  <si>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</si>
  <si>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</si>
  <si>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</si>
  <si>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</si>
  <si>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</si>
  <si>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</si>
  <si>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</si>
  <si>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</si>
  <si>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</si>
  <si>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</si>
  <si>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</si>
  <si>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</si>
  <si>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</si>
  <si>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</si>
  <si>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</si>
  <si>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</si>
  <si>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</si>
  <si>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</si>
  <si>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</si>
  <si>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</si>
  <si>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</si>
  <si>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</si>
  <si>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</si>
  <si>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</si>
  <si>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</si>
  <si>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</si>
  <si>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</si>
  <si>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</si>
  <si>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</si>
  <si>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</si>
  <si>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</si>
  <si>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</si>
  <si>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</si>
  <si>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</si>
  <si>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</si>
  <si>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</si>
  <si>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</si>
  <si>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</si>
  <si>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</si>
  <si>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</si>
  <si>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</si>
  <si>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</si>
  <si>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</si>
  <si>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</si>
  <si>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</si>
  <si>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</si>
  <si>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</si>
  <si>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Капітальні трансферти підприємствам (установам, організаціям)</t>
  </si>
  <si>
    <t>Поповнення статутного капіталу КНП ЦМЛ ім.М.Галицького</t>
  </si>
  <si>
    <t>затрат</t>
  </si>
  <si>
    <t xml:space="preserve">formula=RC[-16]+RC[-8]                          </t>
  </si>
  <si>
    <t>Обсяг видатків , що спрямовується  на поповнення статутного капіталу  підприємства</t>
  </si>
  <si>
    <t>грн.</t>
  </si>
  <si>
    <t>рішення міської ради</t>
  </si>
  <si>
    <t>продукту</t>
  </si>
  <si>
    <t>кількість підприємств</t>
  </si>
  <si>
    <t>од.</t>
  </si>
  <si>
    <t>ефективності</t>
  </si>
  <si>
    <t>середня сума видатків на внесок до статутного капіталу одного комунального підприємства</t>
  </si>
  <si>
    <t>розрахунок (обсяг видатків/ кількість підприємств)</t>
  </si>
  <si>
    <t>якості</t>
  </si>
  <si>
    <t>рівень виконання завдання</t>
  </si>
  <si>
    <t>відс.</t>
  </si>
  <si>
    <t>розрахунок (очікувані касові видатки на звітний період/плановий обсяг видатків*100)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</si>
  <si>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</si>
  <si>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</si>
  <si>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</si>
  <si>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</t>
  </si>
  <si>
    <t>За спеціальним фондом (бюджет розвитку) у 2021 році поповнено статутний капітал комунального некомерційного підприємства «Ніжинська центральна міська лікарня ім. М.Галицького»</t>
  </si>
  <si>
    <t>Забезпечення проведення інших заходів у галузі охорони здоров’я</t>
  </si>
  <si>
    <t>Поповнення статутного капіталу</t>
  </si>
  <si>
    <t>Конституція України, Бюджетний кодекс України , Основи законодавства України про охорону здоров’я, Закон України  "Про місцеве самоурядування в Україні", Статути комунальних некомерційних підприємств.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</si>
  <si>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</si>
  <si>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</si>
  <si>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</si>
  <si>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</si>
  <si>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</si>
  <si>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</si>
  <si>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</si>
  <si>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</si>
  <si>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</si>
  <si>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</si>
  <si>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</si>
  <si>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</si>
  <si>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</si>
  <si>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</si>
  <si>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</si>
  <si>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</si>
  <si>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</si>
  <si>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</si>
  <si>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</si>
  <si>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</si>
  <si>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</si>
  <si>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</si>
  <si>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</si>
  <si>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</si>
  <si>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</si>
  <si>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</si>
  <si>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</si>
  <si>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</si>
  <si>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</si>
  <si>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</si>
  <si>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</si>
  <si>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</si>
  <si>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</si>
  <si>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</si>
  <si>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</si>
  <si>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</si>
  <si>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</si>
  <si>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</si>
  <si>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</si>
  <si>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</si>
  <si>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</si>
  <si>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</si>
  <si>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</si>
  <si>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</si>
  <si>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</si>
  <si>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(0)(2)(1)(7)(6)(7)(0)</t>
  </si>
  <si>
    <t>(7)(6)(7)(0)</t>
  </si>
  <si>
    <t>(0)(4)(9)(0)</t>
  </si>
  <si>
    <t>Внески до статутного капіталу суб`єктів господарювання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</si>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</sst>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201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206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249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206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248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207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7" t="s">
        <v>197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7" t="s">
        <v>198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7" t="s">
        <v>199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1000</v>
      </c>
      <c r="AA30" s="95"/>
      <c r="AB30" s="95"/>
      <c r="AC30" s="95"/>
      <c r="AD30" s="95"/>
      <c r="AE30" s="96">
        <v>1000</v>
      </c>
      <c r="AF30" s="97"/>
      <c r="AG30" s="97"/>
      <c r="AH30" s="98"/>
      <c r="AI30" s="96">
        <f>IF(ISNUMBER(U30),U30,0)+IF(ISNUMBER(Z30),Z30,0)</f>
        <v>1000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1000</v>
      </c>
      <c r="AA31" s="95"/>
      <c r="AB31" s="95"/>
      <c r="AC31" s="95"/>
      <c r="AD31" s="95"/>
      <c r="AE31" s="96">
        <v>1000</v>
      </c>
      <c r="AF31" s="97"/>
      <c r="AG31" s="97"/>
      <c r="AH31" s="98"/>
      <c r="AI31" s="96">
        <f>IF(ISNUMBER(U31),U31,0)+IF(ISNUMBER(Z31),Z31,0)</f>
        <v>1000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1000</v>
      </c>
      <c r="AA32" s="103"/>
      <c r="AB32" s="103"/>
      <c r="AC32" s="103"/>
      <c r="AD32" s="103"/>
      <c r="AE32" s="104">
        <v>1000</v>
      </c>
      <c r="AF32" s="105"/>
      <c r="AG32" s="105"/>
      <c r="AH32" s="106"/>
      <c r="AI32" s="104">
        <f>IF(ISNUMBER(U32),U32,0)+IF(ISNUMBER(Z32),Z32,0)</f>
        <v>1000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0</v>
      </c>
      <c r="BV32" s="105"/>
      <c r="BW32" s="105"/>
      <c r="BX32" s="105"/>
      <c r="BY32" s="106"/>
    </row>
    <row r="34" spans="1:79" ht="14.25" customHeight="1" x14ac:dyDescent="0.2">
      <c r="A34" s="79" t="s">
        <v>234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230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235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208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209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212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219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3210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1000</v>
      </c>
      <c r="AA52" s="97"/>
      <c r="AB52" s="97"/>
      <c r="AC52" s="97"/>
      <c r="AD52" s="98"/>
      <c r="AE52" s="96">
        <v>1000</v>
      </c>
      <c r="AF52" s="97"/>
      <c r="AG52" s="97"/>
      <c r="AH52" s="98"/>
      <c r="AI52" s="96">
        <f>IF(ISNUMBER(U52),U52,0)+IF(ISNUMBER(Z52),Z52,0)</f>
        <v>1000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1000</v>
      </c>
      <c r="AA53" s="105"/>
      <c r="AB53" s="105"/>
      <c r="AC53" s="105"/>
      <c r="AD53" s="106"/>
      <c r="AE53" s="104">
        <v>1000</v>
      </c>
      <c r="AF53" s="105"/>
      <c r="AG53" s="105"/>
      <c r="AH53" s="106"/>
      <c r="AI53" s="104">
        <f>IF(ISNUMBER(U53),U53,0)+IF(ISNUMBER(Z53),Z53,0)</f>
        <v>1000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0</v>
      </c>
      <c r="BV53" s="105"/>
      <c r="BW53" s="105"/>
      <c r="BX53" s="105"/>
      <c r="BY53" s="106"/>
    </row>
    <row r="55" spans="1:79" ht="14.25" customHeight="1" x14ac:dyDescent="0.2">
      <c r="A55" s="29" t="s">
        <v>221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208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209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212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219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236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208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230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235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25.5" customHeight="1" x14ac:dyDescent="0.2">
      <c r="A69" s="89">
        <v>3210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237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208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230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235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222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208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209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212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219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1000</v>
      </c>
      <c r="AA88" s="97"/>
      <c r="AB88" s="97"/>
      <c r="AC88" s="97"/>
      <c r="AD88" s="98"/>
      <c r="AE88" s="96">
        <v>1000</v>
      </c>
      <c r="AF88" s="97"/>
      <c r="AG88" s="97"/>
      <c r="AH88" s="98"/>
      <c r="AI88" s="96">
        <f>IF(ISNUMBER(U88),U88,0)+IF(ISNUMBER(Z88),Z88,0)</f>
        <v>1000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1000</v>
      </c>
      <c r="AA89" s="105"/>
      <c r="AB89" s="105"/>
      <c r="AC89" s="105"/>
      <c r="AD89" s="106"/>
      <c r="AE89" s="104">
        <v>1000</v>
      </c>
      <c r="AF89" s="105"/>
      <c r="AG89" s="105"/>
      <c r="AH89" s="106"/>
      <c r="AI89" s="104">
        <f>IF(ISNUMBER(U89),U89,0)+IF(ISNUMBER(Z89),Z89,0)</f>
        <v>1000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0</v>
      </c>
      <c r="BV89" s="105"/>
      <c r="BW89" s="105"/>
      <c r="BX89" s="105"/>
      <c r="BY89" s="106"/>
    </row>
    <row r="91" spans="1:79" ht="14.25" customHeight="1" x14ac:dyDescent="0.2">
      <c r="A91" s="29" t="s">
        <v>238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208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230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235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223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209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212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219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42.75" customHeight="1" x14ac:dyDescent="0.2">
      <c r="A108" s="89">
        <v>1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1000</v>
      </c>
      <c r="AL108" s="115"/>
      <c r="AM108" s="115"/>
      <c r="AN108" s="115"/>
      <c r="AO108" s="115"/>
      <c r="AP108" s="115">
        <v>1000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182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15" customHeight="1" x14ac:dyDescent="0.2">
      <c r="A110" s="89">
        <v>2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184</v>
      </c>
      <c r="R110" s="27"/>
      <c r="S110" s="27"/>
      <c r="T110" s="27"/>
      <c r="U110" s="27"/>
      <c r="V110" s="114" t="s">
        <v>181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1</v>
      </c>
      <c r="AL110" s="115"/>
      <c r="AM110" s="115"/>
      <c r="AN110" s="115"/>
      <c r="AO110" s="115"/>
      <c r="AP110" s="115">
        <v>1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185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42.75" customHeight="1" x14ac:dyDescent="0.2">
      <c r="A112" s="89">
        <v>3</v>
      </c>
      <c r="B112" s="90"/>
      <c r="C112" s="90"/>
      <c r="D112" s="114" t="s">
        <v>186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180</v>
      </c>
      <c r="R112" s="27"/>
      <c r="S112" s="27"/>
      <c r="T112" s="27"/>
      <c r="U112" s="27"/>
      <c r="V112" s="114" t="s">
        <v>187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1000</v>
      </c>
      <c r="AL112" s="115"/>
      <c r="AM112" s="115"/>
      <c r="AN112" s="115"/>
      <c r="AO112" s="115"/>
      <c r="AP112" s="115">
        <v>1000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188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57" customHeight="1" x14ac:dyDescent="0.2">
      <c r="A114" s="89">
        <v>4</v>
      </c>
      <c r="B114" s="90"/>
      <c r="C114" s="90"/>
      <c r="D114" s="114" t="s">
        <v>189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190</v>
      </c>
      <c r="R114" s="27"/>
      <c r="S114" s="27"/>
      <c r="T114" s="27"/>
      <c r="U114" s="27"/>
      <c r="V114" s="114" t="s">
        <v>191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100</v>
      </c>
      <c r="AL114" s="115"/>
      <c r="AM114" s="115"/>
      <c r="AN114" s="115"/>
      <c r="AO114" s="115"/>
      <c r="AP114" s="115">
        <v>100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6" spans="1:79" ht="14.25" customHeight="1" x14ac:dyDescent="0.2">
      <c r="A116" s="29" t="s">
        <v>239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230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235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178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178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177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42.75" customHeight="1" x14ac:dyDescent="0.2">
      <c r="A122" s="89">
        <v>1</v>
      </c>
      <c r="B122" s="90"/>
      <c r="C122" s="90"/>
      <c r="D122" s="114" t="s">
        <v>179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180</v>
      </c>
      <c r="R122" s="27"/>
      <c r="S122" s="27"/>
      <c r="T122" s="27"/>
      <c r="U122" s="27"/>
      <c r="V122" s="114" t="s">
        <v>181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182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14.25" customHeight="1" x14ac:dyDescent="0.2">
      <c r="A124" s="89">
        <v>2</v>
      </c>
      <c r="B124" s="90"/>
      <c r="C124" s="90"/>
      <c r="D124" s="114" t="s">
        <v>183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184</v>
      </c>
      <c r="R124" s="27"/>
      <c r="S124" s="27"/>
      <c r="T124" s="27"/>
      <c r="U124" s="27"/>
      <c r="V124" s="114" t="s">
        <v>181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185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42.75" customHeight="1" x14ac:dyDescent="0.2">
      <c r="A126" s="89">
        <v>3</v>
      </c>
      <c r="B126" s="90"/>
      <c r="C126" s="90"/>
      <c r="D126" s="114" t="s">
        <v>186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180</v>
      </c>
      <c r="R126" s="27"/>
      <c r="S126" s="27"/>
      <c r="T126" s="27"/>
      <c r="U126" s="27"/>
      <c r="V126" s="114" t="s">
        <v>187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188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57" customHeight="1" x14ac:dyDescent="0.2">
      <c r="A128" s="89">
        <v>4</v>
      </c>
      <c r="B128" s="90"/>
      <c r="C128" s="90"/>
      <c r="D128" s="114" t="s">
        <v>189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190</v>
      </c>
      <c r="R128" s="27"/>
      <c r="S128" s="27"/>
      <c r="T128" s="27"/>
      <c r="U128" s="27"/>
      <c r="V128" s="114" t="s">
        <v>191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208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209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212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219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230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235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192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209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213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224</v>
      </c>
      <c r="AV141" s="27"/>
      <c r="AW141" s="27"/>
      <c r="AX141" s="27"/>
      <c r="AY141" s="27"/>
      <c r="AZ141" s="27"/>
      <c r="BA141" s="27" t="s">
        <v>231</v>
      </c>
      <c r="BB141" s="27"/>
      <c r="BC141" s="27"/>
      <c r="BD141" s="27"/>
      <c r="BE141" s="27"/>
      <c r="BF141" s="27"/>
      <c r="BG141" s="27" t="s">
        <v>240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193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194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225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208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209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212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219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51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195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181</v>
      </c>
      <c r="U157" s="93"/>
      <c r="V157" s="93"/>
      <c r="W157" s="93"/>
      <c r="X157" s="93"/>
      <c r="Y157" s="93"/>
      <c r="Z157" s="94"/>
      <c r="AA157" s="117">
        <v>0</v>
      </c>
      <c r="AB157" s="117"/>
      <c r="AC157" s="117"/>
      <c r="AD157" s="117"/>
      <c r="AE157" s="117"/>
      <c r="AF157" s="117">
        <v>1000</v>
      </c>
      <c r="AG157" s="117"/>
      <c r="AH157" s="117"/>
      <c r="AI157" s="117"/>
      <c r="AJ157" s="117"/>
      <c r="AK157" s="117">
        <f>IF(ISNUMBER(AA157),AA157,0)+IF(ISNUMBER(AF157),AF157,0)</f>
        <v>1000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0</v>
      </c>
      <c r="AV157" s="117"/>
      <c r="AW157" s="117"/>
      <c r="AX157" s="117"/>
      <c r="AY157" s="117"/>
      <c r="AZ157" s="117">
        <f>IF(ISNUMBER(AP157),AP157,0)+IF(ISNUMBER(AU157),AU157,0)</f>
        <v>0</v>
      </c>
      <c r="BA157" s="117"/>
      <c r="BB157" s="117"/>
      <c r="BC157" s="117"/>
      <c r="BD157" s="117"/>
      <c r="BE157" s="117">
        <v>0</v>
      </c>
      <c r="BF157" s="117"/>
      <c r="BG157" s="117"/>
      <c r="BH157" s="117"/>
      <c r="BI157" s="117"/>
      <c r="BJ157" s="117">
        <v>0</v>
      </c>
      <c r="BK157" s="117"/>
      <c r="BL157" s="117"/>
      <c r="BM157" s="117"/>
      <c r="BN157" s="117"/>
      <c r="BO157" s="117">
        <f>IF(ISNUMBER(BE157),BE157,0)+IF(ISNUMBER(BJ157),BJ157,0)</f>
        <v>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0</v>
      </c>
      <c r="AB158" s="116"/>
      <c r="AC158" s="116"/>
      <c r="AD158" s="116"/>
      <c r="AE158" s="116"/>
      <c r="AF158" s="116">
        <v>1000</v>
      </c>
      <c r="AG158" s="116"/>
      <c r="AH158" s="116"/>
      <c r="AI158" s="116"/>
      <c r="AJ158" s="116"/>
      <c r="AK158" s="116">
        <f>IF(ISNUMBER(AA158),AA158,0)+IF(ISNUMBER(AF158),AF158,0)</f>
        <v>1000</v>
      </c>
      <c r="AL158" s="116"/>
      <c r="AM158" s="116"/>
      <c r="AN158" s="116"/>
      <c r="AO158" s="116"/>
      <c r="AP158" s="116">
        <v>0</v>
      </c>
      <c r="AQ158" s="116"/>
      <c r="AR158" s="116"/>
      <c r="AS158" s="116"/>
      <c r="AT158" s="116"/>
      <c r="AU158" s="116">
        <v>0</v>
      </c>
      <c r="AV158" s="116"/>
      <c r="AW158" s="116"/>
      <c r="AX158" s="116"/>
      <c r="AY158" s="116"/>
      <c r="AZ158" s="116">
        <f>IF(ISNUMBER(AP158),AP158,0)+IF(ISNUMBER(AU158),AU158,0)</f>
        <v>0</v>
      </c>
      <c r="BA158" s="116"/>
      <c r="BB158" s="116"/>
      <c r="BC158" s="116"/>
      <c r="BD158" s="116"/>
      <c r="BE158" s="116">
        <v>0</v>
      </c>
      <c r="BF158" s="116"/>
      <c r="BG158" s="116"/>
      <c r="BH158" s="116"/>
      <c r="BI158" s="116"/>
      <c r="BJ158" s="116">
        <v>0</v>
      </c>
      <c r="BK158" s="116"/>
      <c r="BL158" s="116"/>
      <c r="BM158" s="116"/>
      <c r="BN158" s="116"/>
      <c r="BO158" s="116">
        <f>IF(ISNUMBER(BE158),BE158,0)+IF(ISNUMBER(BJ158),BJ158,0)</f>
        <v>0</v>
      </c>
      <c r="BP158" s="116"/>
      <c r="BQ158" s="116"/>
      <c r="BR158" s="116"/>
      <c r="BS158" s="116"/>
    </row>
    <row r="160" spans="1:79" ht="13.5" customHeight="1" x14ac:dyDescent="0.2">
      <c r="A160" s="29" t="s">
        <v>241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208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230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235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51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195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181</v>
      </c>
      <c r="U166" s="93"/>
      <c r="V166" s="93"/>
      <c r="W166" s="93"/>
      <c r="X166" s="93"/>
      <c r="Y166" s="93"/>
      <c r="Z166" s="94"/>
      <c r="AA166" s="117">
        <v>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>
        <v>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</row>
    <row r="170" spans="1:79" ht="14.25" customHeight="1" x14ac:dyDescent="0.2">
      <c r="A170" s="29" t="s">
        <v>242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208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209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212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219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230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235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6" customFormat="1" ht="12.75" customHeight="1" x14ac:dyDescent="0.2">
      <c r="A176" s="120" t="s">
        <v>147</v>
      </c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86"/>
      <c r="O176" s="87"/>
      <c r="P176" s="87"/>
      <c r="Q176" s="87"/>
      <c r="R176" s="87"/>
      <c r="S176" s="87"/>
      <c r="T176" s="87"/>
      <c r="U176" s="88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  <c r="BH176" s="121"/>
      <c r="BI176" s="121"/>
      <c r="BJ176" s="121"/>
      <c r="BK176" s="121"/>
      <c r="BL176" s="121"/>
      <c r="BM176" s="121"/>
      <c r="BN176" s="121"/>
      <c r="BO176" s="121"/>
      <c r="BP176" s="122"/>
      <c r="BQ176" s="123"/>
      <c r="BR176" s="123"/>
      <c r="BS176" s="124"/>
      <c r="CA176" s="6" t="s">
        <v>49</v>
      </c>
    </row>
    <row r="179" spans="1:79" ht="35.25" customHeight="1" x14ac:dyDescent="0.2">
      <c r="A179" s="29" t="s">
        <v>243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x14ac:dyDescent="0.2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S180" s="60"/>
      <c r="AT180" s="60"/>
      <c r="AU180" s="60"/>
      <c r="AV180" s="60"/>
      <c r="AW180" s="60"/>
      <c r="AX180" s="60"/>
      <c r="AY180" s="60"/>
      <c r="AZ180" s="60"/>
      <c r="BA180" s="60"/>
      <c r="BB180" s="60"/>
      <c r="BC180" s="60"/>
      <c r="BD180" s="60"/>
      <c r="BE180" s="60"/>
      <c r="BF180" s="60"/>
      <c r="BG180" s="60"/>
      <c r="BH180" s="60"/>
      <c r="BI180" s="60"/>
      <c r="BJ180" s="60"/>
      <c r="BK180" s="60"/>
      <c r="BL180" s="60"/>
    </row>
    <row r="181" spans="1:79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 x14ac:dyDescent="0.2">
      <c r="A183" s="34" t="s">
        <v>226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</row>
    <row r="184" spans="1:79" ht="14.25" customHeight="1" x14ac:dyDescent="0.2">
      <c r="A184" s="29" t="s">
        <v>210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31" t="s">
        <v>208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79" ht="42.95" customHeight="1" x14ac:dyDescent="0.2">
      <c r="A186" s="74" t="s">
        <v>135</v>
      </c>
      <c r="B186" s="74"/>
      <c r="C186" s="74"/>
      <c r="D186" s="74"/>
      <c r="E186" s="74"/>
      <c r="F186" s="74"/>
      <c r="G186" s="27" t="s">
        <v>19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15</v>
      </c>
      <c r="U186" s="27"/>
      <c r="V186" s="27"/>
      <c r="W186" s="27"/>
      <c r="X186" s="27"/>
      <c r="Y186" s="27"/>
      <c r="Z186" s="27" t="s">
        <v>14</v>
      </c>
      <c r="AA186" s="27"/>
      <c r="AB186" s="27"/>
      <c r="AC186" s="27"/>
      <c r="AD186" s="27"/>
      <c r="AE186" s="27" t="s">
        <v>136</v>
      </c>
      <c r="AF186" s="27"/>
      <c r="AG186" s="27"/>
      <c r="AH186" s="27"/>
      <c r="AI186" s="27"/>
      <c r="AJ186" s="27"/>
      <c r="AK186" s="27" t="s">
        <v>137</v>
      </c>
      <c r="AL186" s="27"/>
      <c r="AM186" s="27"/>
      <c r="AN186" s="27"/>
      <c r="AO186" s="27"/>
      <c r="AP186" s="27"/>
      <c r="AQ186" s="27" t="s">
        <v>138</v>
      </c>
      <c r="AR186" s="27"/>
      <c r="AS186" s="27"/>
      <c r="AT186" s="27"/>
      <c r="AU186" s="27"/>
      <c r="AV186" s="27"/>
      <c r="AW186" s="27" t="s">
        <v>98</v>
      </c>
      <c r="AX186" s="27"/>
      <c r="AY186" s="27"/>
      <c r="AZ186" s="27"/>
      <c r="BA186" s="27"/>
      <c r="BB186" s="27"/>
      <c r="BC186" s="27"/>
      <c r="BD186" s="27"/>
      <c r="BE186" s="27"/>
      <c r="BF186" s="27"/>
      <c r="BG186" s="27" t="s">
        <v>139</v>
      </c>
      <c r="BH186" s="27"/>
      <c r="BI186" s="27"/>
      <c r="BJ186" s="27"/>
      <c r="BK186" s="27"/>
      <c r="BL186" s="27"/>
    </row>
    <row r="187" spans="1:79" ht="39.950000000000003" customHeight="1" x14ac:dyDescent="0.2">
      <c r="A187" s="74"/>
      <c r="B187" s="74"/>
      <c r="C187" s="74"/>
      <c r="D187" s="74"/>
      <c r="E187" s="74"/>
      <c r="F187" s="74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 t="s">
        <v>17</v>
      </c>
      <c r="AX187" s="27"/>
      <c r="AY187" s="27"/>
      <c r="AZ187" s="27"/>
      <c r="BA187" s="27"/>
      <c r="BB187" s="27" t="s">
        <v>16</v>
      </c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>
        <v>4</v>
      </c>
      <c r="AA188" s="27"/>
      <c r="AB188" s="27"/>
      <c r="AC188" s="27"/>
      <c r="AD188" s="27"/>
      <c r="AE188" s="27">
        <v>5</v>
      </c>
      <c r="AF188" s="27"/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/>
      <c r="AQ188" s="27">
        <v>7</v>
      </c>
      <c r="AR188" s="27"/>
      <c r="AS188" s="27"/>
      <c r="AT188" s="27"/>
      <c r="AU188" s="27"/>
      <c r="AV188" s="27"/>
      <c r="AW188" s="27">
        <v>8</v>
      </c>
      <c r="AX188" s="27"/>
      <c r="AY188" s="27"/>
      <c r="AZ188" s="27"/>
      <c r="BA188" s="27"/>
      <c r="BB188" s="27">
        <v>9</v>
      </c>
      <c r="BC188" s="27"/>
      <c r="BD188" s="27"/>
      <c r="BE188" s="27"/>
      <c r="BF188" s="27"/>
      <c r="BG188" s="27">
        <v>10</v>
      </c>
      <c r="BH188" s="27"/>
      <c r="BI188" s="27"/>
      <c r="BJ188" s="27"/>
      <c r="BK188" s="27"/>
      <c r="BL188" s="27"/>
    </row>
    <row r="189" spans="1:79" s="1" customFormat="1" ht="12" hidden="1" customHeight="1" x14ac:dyDescent="0.2">
      <c r="A189" s="26" t="s">
        <v>64</v>
      </c>
      <c r="B189" s="26"/>
      <c r="C189" s="26"/>
      <c r="D189" s="26"/>
      <c r="E189" s="26"/>
      <c r="F189" s="26"/>
      <c r="G189" s="61" t="s">
        <v>57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30" t="s">
        <v>80</v>
      </c>
      <c r="U189" s="30"/>
      <c r="V189" s="30"/>
      <c r="W189" s="30"/>
      <c r="X189" s="30"/>
      <c r="Y189" s="30"/>
      <c r="Z189" s="30" t="s">
        <v>81</v>
      </c>
      <c r="AA189" s="30"/>
      <c r="AB189" s="30"/>
      <c r="AC189" s="30"/>
      <c r="AD189" s="30"/>
      <c r="AE189" s="30" t="s">
        <v>82</v>
      </c>
      <c r="AF189" s="30"/>
      <c r="AG189" s="30"/>
      <c r="AH189" s="30"/>
      <c r="AI189" s="30"/>
      <c r="AJ189" s="30"/>
      <c r="AK189" s="30" t="s">
        <v>83</v>
      </c>
      <c r="AL189" s="30"/>
      <c r="AM189" s="30"/>
      <c r="AN189" s="30"/>
      <c r="AO189" s="30"/>
      <c r="AP189" s="30"/>
      <c r="AQ189" s="78" t="s">
        <v>99</v>
      </c>
      <c r="AR189" s="30"/>
      <c r="AS189" s="30"/>
      <c r="AT189" s="30"/>
      <c r="AU189" s="30"/>
      <c r="AV189" s="30"/>
      <c r="AW189" s="30" t="s">
        <v>84</v>
      </c>
      <c r="AX189" s="30"/>
      <c r="AY189" s="30"/>
      <c r="AZ189" s="30"/>
      <c r="BA189" s="30"/>
      <c r="BB189" s="30" t="s">
        <v>85</v>
      </c>
      <c r="BC189" s="30"/>
      <c r="BD189" s="30"/>
      <c r="BE189" s="30"/>
      <c r="BF189" s="30"/>
      <c r="BG189" s="78" t="s">
        <v>100</v>
      </c>
      <c r="BH189" s="30"/>
      <c r="BI189" s="30"/>
      <c r="BJ189" s="30"/>
      <c r="BK189" s="30"/>
      <c r="BL189" s="30"/>
      <c r="CA189" s="1" t="s">
        <v>50</v>
      </c>
    </row>
    <row r="190" spans="1:79" s="6" customFormat="1" ht="12.75" customHeight="1" x14ac:dyDescent="0.2">
      <c r="A190" s="85"/>
      <c r="B190" s="85"/>
      <c r="C190" s="85"/>
      <c r="D190" s="85"/>
      <c r="E190" s="85"/>
      <c r="F190" s="85"/>
      <c r="G190" s="120" t="s">
        <v>147</v>
      </c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  <c r="AM190" s="116"/>
      <c r="AN190" s="116"/>
      <c r="AO190" s="116"/>
      <c r="AP190" s="116"/>
      <c r="AQ190" s="116">
        <f>IF(ISNUMBER(AK190),AK190,0)-IF(ISNUMBER(AE190),AE190,0)</f>
        <v>0</v>
      </c>
      <c r="AR190" s="116"/>
      <c r="AS190" s="116"/>
      <c r="AT190" s="116"/>
      <c r="AU190" s="116"/>
      <c r="AV190" s="116"/>
      <c r="AW190" s="116"/>
      <c r="AX190" s="116"/>
      <c r="AY190" s="116"/>
      <c r="AZ190" s="116"/>
      <c r="BA190" s="116"/>
      <c r="BB190" s="116"/>
      <c r="BC190" s="116"/>
      <c r="BD190" s="116"/>
      <c r="BE190" s="116"/>
      <c r="BF190" s="116"/>
      <c r="BG190" s="116">
        <f>IF(ISNUMBER(Z190),Z190,0)+IF(ISNUMBER(AK190),AK190,0)</f>
        <v>0</v>
      </c>
      <c r="BH190" s="116"/>
      <c r="BI190" s="116"/>
      <c r="BJ190" s="116"/>
      <c r="BK190" s="116"/>
      <c r="BL190" s="116"/>
      <c r="CA190" s="6" t="s">
        <v>51</v>
      </c>
    </row>
    <row r="192" spans="1:79" ht="14.25" customHeight="1" x14ac:dyDescent="0.2">
      <c r="A192" s="29" t="s">
        <v>227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31" t="s">
        <v>208</v>
      </c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</row>
    <row r="194" spans="1:79" ht="18" customHeight="1" x14ac:dyDescent="0.2">
      <c r="A194" s="27" t="s">
        <v>135</v>
      </c>
      <c r="B194" s="27"/>
      <c r="C194" s="27"/>
      <c r="D194" s="27"/>
      <c r="E194" s="27"/>
      <c r="F194" s="27"/>
      <c r="G194" s="27" t="s">
        <v>19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 t="s">
        <v>214</v>
      </c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 t="s">
        <v>224</v>
      </c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42.95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140</v>
      </c>
      <c r="R195" s="27"/>
      <c r="S195" s="27"/>
      <c r="T195" s="27"/>
      <c r="U195" s="27"/>
      <c r="V195" s="74" t="s">
        <v>141</v>
      </c>
      <c r="W195" s="74"/>
      <c r="X195" s="74"/>
      <c r="Y195" s="74"/>
      <c r="Z195" s="27" t="s">
        <v>142</v>
      </c>
      <c r="AA195" s="27"/>
      <c r="AB195" s="27"/>
      <c r="AC195" s="27"/>
      <c r="AD195" s="27"/>
      <c r="AE195" s="27"/>
      <c r="AF195" s="27"/>
      <c r="AG195" s="27"/>
      <c r="AH195" s="27"/>
      <c r="AI195" s="27"/>
      <c r="AJ195" s="27" t="s">
        <v>143</v>
      </c>
      <c r="AK195" s="27"/>
      <c r="AL195" s="27"/>
      <c r="AM195" s="27"/>
      <c r="AN195" s="27"/>
      <c r="AO195" s="27" t="s">
        <v>20</v>
      </c>
      <c r="AP195" s="27"/>
      <c r="AQ195" s="27"/>
      <c r="AR195" s="27"/>
      <c r="AS195" s="27"/>
      <c r="AT195" s="74" t="s">
        <v>144</v>
      </c>
      <c r="AU195" s="74"/>
      <c r="AV195" s="74"/>
      <c r="AW195" s="74"/>
      <c r="AX195" s="27" t="s">
        <v>142</v>
      </c>
      <c r="AY195" s="27"/>
      <c r="AZ195" s="27"/>
      <c r="BA195" s="27"/>
      <c r="BB195" s="27"/>
      <c r="BC195" s="27"/>
      <c r="BD195" s="27"/>
      <c r="BE195" s="27"/>
      <c r="BF195" s="27"/>
      <c r="BG195" s="27"/>
      <c r="BH195" s="27" t="s">
        <v>145</v>
      </c>
      <c r="BI195" s="27"/>
      <c r="BJ195" s="27"/>
      <c r="BK195" s="27"/>
      <c r="BL195" s="27"/>
    </row>
    <row r="196" spans="1:79" ht="63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74"/>
      <c r="W196" s="74"/>
      <c r="X196" s="74"/>
      <c r="Y196" s="74"/>
      <c r="Z196" s="27" t="s">
        <v>17</v>
      </c>
      <c r="AA196" s="27"/>
      <c r="AB196" s="27"/>
      <c r="AC196" s="27"/>
      <c r="AD196" s="27"/>
      <c r="AE196" s="27" t="s">
        <v>16</v>
      </c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74"/>
      <c r="AU196" s="74"/>
      <c r="AV196" s="74"/>
      <c r="AW196" s="74"/>
      <c r="AX196" s="27" t="s">
        <v>17</v>
      </c>
      <c r="AY196" s="27"/>
      <c r="AZ196" s="27"/>
      <c r="BA196" s="27"/>
      <c r="BB196" s="27"/>
      <c r="BC196" s="27" t="s">
        <v>16</v>
      </c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15" customHeight="1" x14ac:dyDescent="0.2">
      <c r="A197" s="27">
        <v>1</v>
      </c>
      <c r="B197" s="27"/>
      <c r="C197" s="27"/>
      <c r="D197" s="27"/>
      <c r="E197" s="27"/>
      <c r="F197" s="27"/>
      <c r="G197" s="27">
        <v>2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>
        <v>3</v>
      </c>
      <c r="R197" s="27"/>
      <c r="S197" s="27"/>
      <c r="T197" s="27"/>
      <c r="U197" s="27"/>
      <c r="V197" s="27">
        <v>4</v>
      </c>
      <c r="W197" s="27"/>
      <c r="X197" s="27"/>
      <c r="Y197" s="27"/>
      <c r="Z197" s="27">
        <v>5</v>
      </c>
      <c r="AA197" s="27"/>
      <c r="AB197" s="27"/>
      <c r="AC197" s="27"/>
      <c r="AD197" s="27"/>
      <c r="AE197" s="27">
        <v>6</v>
      </c>
      <c r="AF197" s="27"/>
      <c r="AG197" s="27"/>
      <c r="AH197" s="27"/>
      <c r="AI197" s="27"/>
      <c r="AJ197" s="27">
        <v>7</v>
      </c>
      <c r="AK197" s="27"/>
      <c r="AL197" s="27"/>
      <c r="AM197" s="27"/>
      <c r="AN197" s="27"/>
      <c r="AO197" s="27">
        <v>8</v>
      </c>
      <c r="AP197" s="27"/>
      <c r="AQ197" s="27"/>
      <c r="AR197" s="27"/>
      <c r="AS197" s="27"/>
      <c r="AT197" s="27">
        <v>9</v>
      </c>
      <c r="AU197" s="27"/>
      <c r="AV197" s="27"/>
      <c r="AW197" s="27"/>
      <c r="AX197" s="27">
        <v>10</v>
      </c>
      <c r="AY197" s="27"/>
      <c r="AZ197" s="27"/>
      <c r="BA197" s="27"/>
      <c r="BB197" s="27"/>
      <c r="BC197" s="27">
        <v>11</v>
      </c>
      <c r="BD197" s="27"/>
      <c r="BE197" s="27"/>
      <c r="BF197" s="27"/>
      <c r="BG197" s="27"/>
      <c r="BH197" s="27">
        <v>12</v>
      </c>
      <c r="BI197" s="27"/>
      <c r="BJ197" s="27"/>
      <c r="BK197" s="27"/>
      <c r="BL197" s="27"/>
    </row>
    <row r="198" spans="1:79" s="1" customFormat="1" ht="12" hidden="1" customHeight="1" x14ac:dyDescent="0.2">
      <c r="A198" s="26" t="s">
        <v>64</v>
      </c>
      <c r="B198" s="26"/>
      <c r="C198" s="26"/>
      <c r="D198" s="26"/>
      <c r="E198" s="26"/>
      <c r="F198" s="26"/>
      <c r="G198" s="61" t="s">
        <v>57</v>
      </c>
      <c r="H198" s="61"/>
      <c r="I198" s="61"/>
      <c r="J198" s="61"/>
      <c r="K198" s="61"/>
      <c r="L198" s="61"/>
      <c r="M198" s="61"/>
      <c r="N198" s="61"/>
      <c r="O198" s="61"/>
      <c r="P198" s="61"/>
      <c r="Q198" s="30" t="s">
        <v>80</v>
      </c>
      <c r="R198" s="30"/>
      <c r="S198" s="30"/>
      <c r="T198" s="30"/>
      <c r="U198" s="30"/>
      <c r="V198" s="30" t="s">
        <v>81</v>
      </c>
      <c r="W198" s="30"/>
      <c r="X198" s="30"/>
      <c r="Y198" s="30"/>
      <c r="Z198" s="30" t="s">
        <v>82</v>
      </c>
      <c r="AA198" s="30"/>
      <c r="AB198" s="30"/>
      <c r="AC198" s="30"/>
      <c r="AD198" s="30"/>
      <c r="AE198" s="30" t="s">
        <v>83</v>
      </c>
      <c r="AF198" s="30"/>
      <c r="AG198" s="30"/>
      <c r="AH198" s="30"/>
      <c r="AI198" s="30"/>
      <c r="AJ198" s="78" t="s">
        <v>101</v>
      </c>
      <c r="AK198" s="30"/>
      <c r="AL198" s="30"/>
      <c r="AM198" s="30"/>
      <c r="AN198" s="30"/>
      <c r="AO198" s="30" t="s">
        <v>84</v>
      </c>
      <c r="AP198" s="30"/>
      <c r="AQ198" s="30"/>
      <c r="AR198" s="30"/>
      <c r="AS198" s="30"/>
      <c r="AT198" s="78" t="s">
        <v>102</v>
      </c>
      <c r="AU198" s="30"/>
      <c r="AV198" s="30"/>
      <c r="AW198" s="30"/>
      <c r="AX198" s="30" t="s">
        <v>85</v>
      </c>
      <c r="AY198" s="30"/>
      <c r="AZ198" s="30"/>
      <c r="BA198" s="30"/>
      <c r="BB198" s="30"/>
      <c r="BC198" s="30" t="s">
        <v>86</v>
      </c>
      <c r="BD198" s="30"/>
      <c r="BE198" s="30"/>
      <c r="BF198" s="30"/>
      <c r="BG198" s="30"/>
      <c r="BH198" s="78" t="s">
        <v>101</v>
      </c>
      <c r="BI198" s="30"/>
      <c r="BJ198" s="30"/>
      <c r="BK198" s="30"/>
      <c r="BL198" s="30"/>
      <c r="CA198" s="1" t="s">
        <v>52</v>
      </c>
    </row>
    <row r="199" spans="1:79" s="6" customFormat="1" ht="12.75" customHeight="1" x14ac:dyDescent="0.2">
      <c r="A199" s="85"/>
      <c r="B199" s="85"/>
      <c r="C199" s="85"/>
      <c r="D199" s="85"/>
      <c r="E199" s="85"/>
      <c r="F199" s="85"/>
      <c r="G199" s="120" t="s">
        <v>147</v>
      </c>
      <c r="H199" s="120"/>
      <c r="I199" s="120"/>
      <c r="J199" s="120"/>
      <c r="K199" s="120"/>
      <c r="L199" s="120"/>
      <c r="M199" s="120"/>
      <c r="N199" s="120"/>
      <c r="O199" s="120"/>
      <c r="P199" s="120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>
        <f>IF(ISNUMBER(Q199),Q199,0)-IF(ISNUMBER(Z199),Z199,0)</f>
        <v>0</v>
      </c>
      <c r="AK199" s="116"/>
      <c r="AL199" s="116"/>
      <c r="AM199" s="116"/>
      <c r="AN199" s="116"/>
      <c r="AO199" s="116"/>
      <c r="AP199" s="116"/>
      <c r="AQ199" s="116"/>
      <c r="AR199" s="116"/>
      <c r="AS199" s="116"/>
      <c r="AT199" s="116">
        <f>IF(ISNUMBER(V199),V199,0)-IF(ISNUMBER(Z199),Z199,0)-IF(ISNUMBER(AE199),AE199,0)</f>
        <v>0</v>
      </c>
      <c r="AU199" s="116"/>
      <c r="AV199" s="116"/>
      <c r="AW199" s="116"/>
      <c r="AX199" s="116"/>
      <c r="AY199" s="116"/>
      <c r="AZ199" s="116"/>
      <c r="BA199" s="116"/>
      <c r="BB199" s="116"/>
      <c r="BC199" s="116"/>
      <c r="BD199" s="116"/>
      <c r="BE199" s="116"/>
      <c r="BF199" s="116"/>
      <c r="BG199" s="116"/>
      <c r="BH199" s="116">
        <f>IF(ISNUMBER(AO199),AO199,0)-IF(ISNUMBER(AX199),AX199,0)</f>
        <v>0</v>
      </c>
      <c r="BI199" s="116"/>
      <c r="BJ199" s="116"/>
      <c r="BK199" s="116"/>
      <c r="BL199" s="116"/>
      <c r="CA199" s="6" t="s">
        <v>53</v>
      </c>
    </row>
    <row r="201" spans="1:79" ht="14.25" customHeight="1" x14ac:dyDescent="0.2">
      <c r="A201" s="29" t="s">
        <v>215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31" t="s">
        <v>208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79" ht="42.95" customHeight="1" x14ac:dyDescent="0.2">
      <c r="A203" s="74" t="s">
        <v>135</v>
      </c>
      <c r="B203" s="74"/>
      <c r="C203" s="74"/>
      <c r="D203" s="74"/>
      <c r="E203" s="74"/>
      <c r="F203" s="74"/>
      <c r="G203" s="27" t="s">
        <v>19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15</v>
      </c>
      <c r="U203" s="27"/>
      <c r="V203" s="27"/>
      <c r="W203" s="27"/>
      <c r="X203" s="27"/>
      <c r="Y203" s="27"/>
      <c r="Z203" s="27" t="s">
        <v>14</v>
      </c>
      <c r="AA203" s="27"/>
      <c r="AB203" s="27"/>
      <c r="AC203" s="27"/>
      <c r="AD203" s="27"/>
      <c r="AE203" s="27" t="s">
        <v>211</v>
      </c>
      <c r="AF203" s="27"/>
      <c r="AG203" s="27"/>
      <c r="AH203" s="27"/>
      <c r="AI203" s="27"/>
      <c r="AJ203" s="27"/>
      <c r="AK203" s="27" t="s">
        <v>216</v>
      </c>
      <c r="AL203" s="27"/>
      <c r="AM203" s="27"/>
      <c r="AN203" s="27"/>
      <c r="AO203" s="27"/>
      <c r="AP203" s="27"/>
      <c r="AQ203" s="27" t="s">
        <v>228</v>
      </c>
      <c r="AR203" s="27"/>
      <c r="AS203" s="27"/>
      <c r="AT203" s="27"/>
      <c r="AU203" s="27"/>
      <c r="AV203" s="27"/>
      <c r="AW203" s="27" t="s">
        <v>18</v>
      </c>
      <c r="AX203" s="27"/>
      <c r="AY203" s="27"/>
      <c r="AZ203" s="27"/>
      <c r="BA203" s="27"/>
      <c r="BB203" s="27"/>
      <c r="BC203" s="27"/>
      <c r="BD203" s="27"/>
      <c r="BE203" s="27" t="s">
        <v>156</v>
      </c>
      <c r="BF203" s="27"/>
      <c r="BG203" s="27"/>
      <c r="BH203" s="27"/>
      <c r="BI203" s="27"/>
      <c r="BJ203" s="27"/>
      <c r="BK203" s="27"/>
      <c r="BL203" s="27"/>
    </row>
    <row r="204" spans="1:79" ht="21.75" customHeight="1" x14ac:dyDescent="0.2">
      <c r="A204" s="74"/>
      <c r="B204" s="74"/>
      <c r="C204" s="74"/>
      <c r="D204" s="74"/>
      <c r="E204" s="74"/>
      <c r="F204" s="74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>
        <v>4</v>
      </c>
      <c r="AA205" s="27"/>
      <c r="AB205" s="27"/>
      <c r="AC205" s="27"/>
      <c r="AD205" s="27"/>
      <c r="AE205" s="27">
        <v>5</v>
      </c>
      <c r="AF205" s="27"/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/>
      <c r="AQ205" s="27">
        <v>7</v>
      </c>
      <c r="AR205" s="27"/>
      <c r="AS205" s="27"/>
      <c r="AT205" s="27"/>
      <c r="AU205" s="27"/>
      <c r="AV205" s="27"/>
      <c r="AW205" s="26">
        <v>8</v>
      </c>
      <c r="AX205" s="26"/>
      <c r="AY205" s="26"/>
      <c r="AZ205" s="26"/>
      <c r="BA205" s="26"/>
      <c r="BB205" s="26"/>
      <c r="BC205" s="26"/>
      <c r="BD205" s="26"/>
      <c r="BE205" s="26">
        <v>9</v>
      </c>
      <c r="BF205" s="26"/>
      <c r="BG205" s="26"/>
      <c r="BH205" s="26"/>
      <c r="BI205" s="26"/>
      <c r="BJ205" s="26"/>
      <c r="BK205" s="26"/>
      <c r="BL205" s="26"/>
    </row>
    <row r="206" spans="1:79" s="1" customFormat="1" ht="18.75" hidden="1" customHeight="1" x14ac:dyDescent="0.2">
      <c r="A206" s="26" t="s">
        <v>64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30" t="s">
        <v>80</v>
      </c>
      <c r="U206" s="30"/>
      <c r="V206" s="30"/>
      <c r="W206" s="30"/>
      <c r="X206" s="30"/>
      <c r="Y206" s="30"/>
      <c r="Z206" s="30" t="s">
        <v>81</v>
      </c>
      <c r="AA206" s="30"/>
      <c r="AB206" s="30"/>
      <c r="AC206" s="30"/>
      <c r="AD206" s="30"/>
      <c r="AE206" s="30" t="s">
        <v>82</v>
      </c>
      <c r="AF206" s="30"/>
      <c r="AG206" s="30"/>
      <c r="AH206" s="30"/>
      <c r="AI206" s="30"/>
      <c r="AJ206" s="30"/>
      <c r="AK206" s="30" t="s">
        <v>83</v>
      </c>
      <c r="AL206" s="30"/>
      <c r="AM206" s="30"/>
      <c r="AN206" s="30"/>
      <c r="AO206" s="30"/>
      <c r="AP206" s="30"/>
      <c r="AQ206" s="30" t="s">
        <v>84</v>
      </c>
      <c r="AR206" s="30"/>
      <c r="AS206" s="30"/>
      <c r="AT206" s="30"/>
      <c r="AU206" s="30"/>
      <c r="AV206" s="30"/>
      <c r="AW206" s="61" t="s">
        <v>87</v>
      </c>
      <c r="AX206" s="61"/>
      <c r="AY206" s="61"/>
      <c r="AZ206" s="61"/>
      <c r="BA206" s="61"/>
      <c r="BB206" s="61"/>
      <c r="BC206" s="61"/>
      <c r="BD206" s="61"/>
      <c r="BE206" s="61" t="s">
        <v>88</v>
      </c>
      <c r="BF206" s="61"/>
      <c r="BG206" s="61"/>
      <c r="BH206" s="61"/>
      <c r="BI206" s="61"/>
      <c r="BJ206" s="61"/>
      <c r="BK206" s="61"/>
      <c r="BL206" s="61"/>
      <c r="CA206" s="1" t="s">
        <v>54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20" t="s">
        <v>147</v>
      </c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/>
      <c r="AU207" s="116"/>
      <c r="AV207" s="116"/>
      <c r="AW207" s="120"/>
      <c r="AX207" s="120"/>
      <c r="AY207" s="120"/>
      <c r="AZ207" s="120"/>
      <c r="BA207" s="120"/>
      <c r="BB207" s="120"/>
      <c r="BC207" s="120"/>
      <c r="BD207" s="120"/>
      <c r="BE207" s="120"/>
      <c r="BF207" s="120"/>
      <c r="BG207" s="120"/>
      <c r="BH207" s="120"/>
      <c r="BI207" s="120"/>
      <c r="BJ207" s="120"/>
      <c r="BK207" s="120"/>
      <c r="BL207" s="120"/>
      <c r="CA207" s="6" t="s">
        <v>55</v>
      </c>
    </row>
    <row r="209" spans="1:64" ht="14.25" customHeight="1" x14ac:dyDescent="0.2">
      <c r="A209" s="29" t="s">
        <v>229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64" ht="15" customHeight="1" x14ac:dyDescent="0.2">
      <c r="A210" s="125"/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6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6"/>
      <c r="AL210" s="126"/>
      <c r="AM210" s="126"/>
      <c r="AN210" s="126"/>
      <c r="AO210" s="126"/>
      <c r="AP210" s="126"/>
      <c r="AQ210" s="126"/>
      <c r="AR210" s="126"/>
      <c r="AS210" s="126"/>
      <c r="AT210" s="126"/>
      <c r="AU210" s="126"/>
      <c r="AV210" s="126"/>
      <c r="AW210" s="126"/>
      <c r="AX210" s="126"/>
      <c r="AY210" s="126"/>
      <c r="AZ210" s="126"/>
      <c r="BA210" s="126"/>
      <c r="BB210" s="126"/>
      <c r="BC210" s="126"/>
      <c r="BD210" s="126"/>
      <c r="BE210" s="126"/>
      <c r="BF210" s="126"/>
      <c r="BG210" s="126"/>
      <c r="BH210" s="126"/>
      <c r="BI210" s="126"/>
      <c r="BJ210" s="126"/>
      <c r="BK210" s="126"/>
      <c r="BL210" s="126"/>
    </row>
    <row r="211" spans="1:64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64" ht="14.25" x14ac:dyDescent="0.2">
      <c r="A213" s="29" t="s">
        <v>244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64" ht="14.25" x14ac:dyDescent="0.2">
      <c r="A214" s="29" t="s">
        <v>217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64" ht="15" customHeight="1" x14ac:dyDescent="0.2">
      <c r="A215" s="127" t="s">
        <v>196</v>
      </c>
      <c r="B215" s="126"/>
      <c r="C215" s="126"/>
      <c r="D215" s="126"/>
      <c r="E215" s="126"/>
      <c r="F215" s="126"/>
      <c r="G215" s="126"/>
      <c r="H215" s="126"/>
      <c r="I215" s="126"/>
      <c r="J215" s="126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  <c r="AA215" s="126"/>
      <c r="AB215" s="126"/>
      <c r="AC215" s="126"/>
      <c r="AD215" s="126"/>
      <c r="AE215" s="126"/>
      <c r="AF215" s="126"/>
      <c r="AG215" s="126"/>
      <c r="AH215" s="126"/>
      <c r="AI215" s="126"/>
      <c r="AJ215" s="126"/>
      <c r="AK215" s="126"/>
      <c r="AL215" s="126"/>
      <c r="AM215" s="126"/>
      <c r="AN215" s="126"/>
      <c r="AO215" s="126"/>
      <c r="AP215" s="126"/>
      <c r="AQ215" s="126"/>
      <c r="AR215" s="126"/>
      <c r="AS215" s="126"/>
      <c r="AT215" s="126"/>
      <c r="AU215" s="126"/>
      <c r="AV215" s="126"/>
      <c r="AW215" s="126"/>
      <c r="AX215" s="126"/>
      <c r="AY215" s="126"/>
      <c r="AZ215" s="126"/>
      <c r="BA215" s="126"/>
      <c r="BB215" s="126"/>
      <c r="BC215" s="126"/>
      <c r="BD215" s="126"/>
      <c r="BE215" s="126"/>
      <c r="BF215" s="126"/>
      <c r="BG215" s="126"/>
      <c r="BH215" s="126"/>
      <c r="BI215" s="126"/>
      <c r="BJ215" s="126"/>
      <c r="BK215" s="126"/>
      <c r="BL215" s="126"/>
    </row>
    <row r="216" spans="1:64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9" spans="1:64" ht="18.95" customHeight="1" x14ac:dyDescent="0.2">
      <c r="A219" s="130" t="s">
        <v>202</v>
      </c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22"/>
      <c r="AC219" s="22"/>
      <c r="AD219" s="22"/>
      <c r="AE219" s="22"/>
      <c r="AF219" s="22"/>
      <c r="AG219" s="22"/>
      <c r="AH219" s="42"/>
      <c r="AI219" s="42"/>
      <c r="AJ219" s="42"/>
      <c r="AK219" s="42"/>
      <c r="AL219" s="42"/>
      <c r="AM219" s="42"/>
      <c r="AN219" s="42"/>
      <c r="AO219" s="42"/>
      <c r="AP219" s="42"/>
      <c r="AQ219" s="22"/>
      <c r="AR219" s="22"/>
      <c r="AS219" s="22"/>
      <c r="AT219" s="22"/>
      <c r="AU219" s="131" t="s">
        <v>204</v>
      </c>
      <c r="AV219" s="129"/>
      <c r="AW219" s="129"/>
      <c r="AX219" s="129"/>
      <c r="AY219" s="129"/>
      <c r="AZ219" s="129"/>
      <c r="BA219" s="129"/>
      <c r="BB219" s="129"/>
      <c r="BC219" s="129"/>
      <c r="BD219" s="129"/>
      <c r="BE219" s="129"/>
      <c r="BF219" s="129"/>
    </row>
    <row r="220" spans="1:64" ht="12.75" customHeight="1" x14ac:dyDescent="0.2">
      <c r="AB220" s="23"/>
      <c r="AC220" s="23"/>
      <c r="AD220" s="23"/>
      <c r="AE220" s="23"/>
      <c r="AF220" s="23"/>
      <c r="AG220" s="23"/>
      <c r="AH220" s="28" t="s">
        <v>1</v>
      </c>
      <c r="AI220" s="28"/>
      <c r="AJ220" s="28"/>
      <c r="AK220" s="28"/>
      <c r="AL220" s="28"/>
      <c r="AM220" s="28"/>
      <c r="AN220" s="28"/>
      <c r="AO220" s="28"/>
      <c r="AP220" s="28"/>
      <c r="AQ220" s="23"/>
      <c r="AR220" s="23"/>
      <c r="AS220" s="23"/>
      <c r="AT220" s="23"/>
      <c r="AU220" s="28" t="s">
        <v>160</v>
      </c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</row>
    <row r="221" spans="1:64" ht="15" x14ac:dyDescent="0.2">
      <c r="AB221" s="23"/>
      <c r="AC221" s="23"/>
      <c r="AD221" s="23"/>
      <c r="AE221" s="23"/>
      <c r="AF221" s="23"/>
      <c r="AG221" s="23"/>
      <c r="AH221" s="24"/>
      <c r="AI221" s="24"/>
      <c r="AJ221" s="24"/>
      <c r="AK221" s="24"/>
      <c r="AL221" s="24"/>
      <c r="AM221" s="24"/>
      <c r="AN221" s="24"/>
      <c r="AO221" s="24"/>
      <c r="AP221" s="24"/>
      <c r="AQ221" s="23"/>
      <c r="AR221" s="23"/>
      <c r="AS221" s="23"/>
      <c r="AT221" s="23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1:64" ht="28.5" customHeight="1" x14ac:dyDescent="0.2">
      <c r="A222" s="130" t="s">
        <v>203</v>
      </c>
      <c r="B222" s="126"/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23"/>
      <c r="AC222" s="23"/>
      <c r="AD222" s="23"/>
      <c r="AE222" s="23"/>
      <c r="AF222" s="23"/>
      <c r="AG222" s="23"/>
      <c r="AH222" s="43"/>
      <c r="AI222" s="43"/>
      <c r="AJ222" s="43"/>
      <c r="AK222" s="43"/>
      <c r="AL222" s="43"/>
      <c r="AM222" s="43"/>
      <c r="AN222" s="43"/>
      <c r="AO222" s="43"/>
      <c r="AP222" s="43"/>
      <c r="AQ222" s="23"/>
      <c r="AR222" s="23"/>
      <c r="AS222" s="23"/>
      <c r="AT222" s="23"/>
      <c r="AU222" s="132" t="s">
        <v>205</v>
      </c>
      <c r="AV222" s="129"/>
      <c r="AW222" s="129"/>
      <c r="AX222" s="129"/>
      <c r="AY222" s="129"/>
      <c r="AZ222" s="129"/>
      <c r="BA222" s="129"/>
      <c r="BB222" s="129"/>
      <c r="BC222" s="129"/>
      <c r="BD222" s="129"/>
      <c r="BE222" s="129"/>
      <c r="BF222" s="129"/>
    </row>
    <row r="223" spans="1:64" ht="12" customHeight="1" x14ac:dyDescent="0.2">
      <c r="AB223" s="23"/>
      <c r="AC223" s="23"/>
      <c r="AD223" s="23"/>
      <c r="AE223" s="23"/>
      <c r="AF223" s="23"/>
      <c r="AG223" s="23"/>
      <c r="AH223" s="28" t="s">
        <v>1</v>
      </c>
      <c r="AI223" s="28"/>
      <c r="AJ223" s="28"/>
      <c r="AK223" s="28"/>
      <c r="AL223" s="28"/>
      <c r="AM223" s="28"/>
      <c r="AN223" s="28"/>
      <c r="AO223" s="28"/>
      <c r="AP223" s="28"/>
      <c r="AQ223" s="23"/>
      <c r="AR223" s="23"/>
      <c r="AS223" s="23"/>
      <c r="AT223" s="23"/>
      <c r="AU223" s="28" t="s">
        <v>160</v>
      </c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</row>
  </sheetData>
  <mergeCells count="1290"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67:AT167"/>
    <mergeCell ref="BO158:BS158"/>
    <mergeCell ref="AK158:AO158"/>
    <mergeCell ref="AP158:AT158"/>
    <mergeCell ref="AU158:AY158"/>
    <mergeCell ref="AZ158:BD158"/>
    <mergeCell ref="BE158:BI158"/>
    <mergeCell ref="BJ158:BN158"/>
    <mergeCell ref="A158:F158"/>
    <mergeCell ref="G158:S158"/>
    <mergeCell ref="T158:Z158"/>
    <mergeCell ref="AA158:AE158"/>
    <mergeCell ref="AF158:AJ158"/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2:AA222"/>
    <mergeCell ref="AH222:AP222"/>
    <mergeCell ref="AU222:BF222"/>
    <mergeCell ref="AH223:AP223"/>
    <mergeCell ref="AU223:BF223"/>
    <mergeCell ref="A31:D31"/>
    <mergeCell ref="E31:T31"/>
    <mergeCell ref="U31:Y31"/>
    <mergeCell ref="Z31:AD31"/>
    <mergeCell ref="AE31:AH31"/>
    <mergeCell ref="A215:BL215"/>
    <mergeCell ref="A219:AA219"/>
    <mergeCell ref="AH219:AP219"/>
    <mergeCell ref="AU219:BF219"/>
    <mergeCell ref="AH220:AP220"/>
    <mergeCell ref="AU220:BF220"/>
    <mergeCell ref="AW207:BD207"/>
    <mergeCell ref="BE207:BL207"/>
    <mergeCell ref="A209:BL209"/>
    <mergeCell ref="A210:BL210"/>
    <mergeCell ref="A213:BL213"/>
    <mergeCell ref="A214:BL214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T195:AW196"/>
    <mergeCell ref="AX195:BG195"/>
    <mergeCell ref="BH195:BL196"/>
    <mergeCell ref="Z196:AD196"/>
    <mergeCell ref="AE196:AI196"/>
    <mergeCell ref="AX196:BB196"/>
    <mergeCell ref="BC196:BG196"/>
    <mergeCell ref="A193:BL193"/>
    <mergeCell ref="A194:F196"/>
    <mergeCell ref="G194:P196"/>
    <mergeCell ref="Q194:AN194"/>
    <mergeCell ref="AO194:BL194"/>
    <mergeCell ref="Q195:U196"/>
    <mergeCell ref="V195:Y196"/>
    <mergeCell ref="Z195:AI195"/>
    <mergeCell ref="AJ195:AN196"/>
    <mergeCell ref="AO195:AS196"/>
    <mergeCell ref="AK190:AP190"/>
    <mergeCell ref="AQ190:AV190"/>
    <mergeCell ref="AW190:BA190"/>
    <mergeCell ref="BB190:BF190"/>
    <mergeCell ref="BG190:BL190"/>
    <mergeCell ref="A192:BL192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6 A97">
    <cfRule type="cellIs" dxfId="34" priority="39" stopIfTrue="1" operator="equal">
      <formula>A87</formula>
    </cfRule>
  </conditionalFormatting>
  <conditionalFormatting sqref="A107:C107 A121:C121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7">
    <cfRule type="cellIs" dxfId="28" priority="2" stopIfTrue="1" operator="equal">
      <formula>A146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4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КПК0217670</vt:lpstr>
      <vt:lpstr>'Додаток2 КПК0217670'!Область_печати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2022-12-19T07:15:56Z</cp:lastPrinted>
  <dcterms:created xsi:type="dcterms:W3CDTF">2016-07-02T12:27:50Z</dcterms:created>
  <dcterms:modified xsi:type="dcterms:W3CDTF">2022-12-19T07:16:05Z</dcterms:modified>
</cp:coreProperties>
</file>