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610" sheetId="6" r:id="rId1"/>
  </sheets>
  <definedNames>
    <definedName name="_xlnm.Print_Area" localSheetId="0">'Додаток2 КПК0217610'!$A$1:$BY$243</definedName>
  </definedNames>
  <calcPr calcId="162913"/>
</workbook>
</file>

<file path=xl/calcChain.xml><?xml version="1.0" encoding="utf-8"?>
<calcChain xmlns="http://schemas.openxmlformats.org/spreadsheetml/2006/main">
  <c r="BH218" i="6" l="1"/>
  <c r="AT218" i="6"/>
  <c r="AJ218" i="6"/>
  <c r="BH217" i="6"/>
  <c r="AT217" i="6"/>
  <c r="AJ217" i="6"/>
  <c r="BH216" i="6"/>
  <c r="AT216" i="6"/>
  <c r="AJ216" i="6"/>
  <c r="BH215" i="6"/>
  <c r="AT215" i="6"/>
  <c r="AJ215" i="6"/>
  <c r="BG206" i="6"/>
  <c r="AQ206" i="6"/>
  <c r="BG205" i="6"/>
  <c r="AQ205" i="6"/>
  <c r="BG204" i="6"/>
  <c r="AQ204" i="6"/>
  <c r="AZ181" i="6"/>
  <c r="AK181" i="6"/>
  <c r="AZ180" i="6"/>
  <c r="AK180" i="6"/>
  <c r="BO172" i="6"/>
  <c r="AZ172" i="6"/>
  <c r="AK172" i="6"/>
  <c r="BO171" i="6"/>
  <c r="AZ171" i="6"/>
  <c r="AK171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<sst xmlns="http://schemas.openxmlformats.org/spreadsheetml/2006/main" count="729" uniqueCount="263">
  <si>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</si>
  <si>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</si>
  <si>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</si>
  <si>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</si>
  <si>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</si>
  <si>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</si>
  <si>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</si>
  <si>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</si>
  <si>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</si>
  <si>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</si>
  <si>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</si>
  <si>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</si>
  <si>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</si>
  <si>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</si>
  <si>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</si>
  <si>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</si>
  <si>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</si>
  <si>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</si>
  <si>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</si>
  <si>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</si>
  <si>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</si>
  <si>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</si>
  <si>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</si>
  <si>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</si>
  <si>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</si>
  <si>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</si>
  <si>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</si>
  <si>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</si>
  <si>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</si>
  <si>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</si>
  <si>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</si>
  <si>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</si>
  <si>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</si>
  <si>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</si>
  <si>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</si>
  <si>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</si>
  <si>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</si>
  <si>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</si>
  <si>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</si>
  <si>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</si>
  <si>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</si>
  <si>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</si>
  <si>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</si>
  <si>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</si>
  <si>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</si>
  <si>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</si>
  <si>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</si>
  <si>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</si>
  <si>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</si>
  <si>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</si>
  <si>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</si>
  <si>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</si>
  <si>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</si>
  <si>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</si>
  <si>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</si>
  <si>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</si>
  <si>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</si>
  <si>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</si>
  <si>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</si>
  <si>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</si>
  <si>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</si>
  <si>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</si>
  <si>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</si>
  <si>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</si>
  <si>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</si>
  <si>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</si>
  <si>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</si>
  <si>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</si>
  <si>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</si>
  <si>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</si>
  <si>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</si>
  <si>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</si>
  <si>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</si>
  <si>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</si>
  <si>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</si>
  <si>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</si>
  <si>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</si>
  <si>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</si>
  <si>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</si>
  <si>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</si>
  <si>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</si>
  <si>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</si>
  <si>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</si>
  <si>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</si>
  <si>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</si>
  <si>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</si>
  <si>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</si>
  <si>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</si>
  <si>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</si>
  <si>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</si>
  <si>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</si>
  <si>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</si>
  <si>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</si>
  <si>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</si>
  <si>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</si>
  <si>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</si>
  <si>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</si>
  <si>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</si>
  <si>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</si>
  <si>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</si>
  <si>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</si>
  <si>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</si>
  <si>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</si>
  <si>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</si>
  <si>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</si>
  <si>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</si>
  <si>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</si>
  <si>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</si>
  <si>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</si>
  <si>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</si>
  <si>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</si>
  <si>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</si>
  <si>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</si>
  <si>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</si>
  <si>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</si>
  <si>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</si>
  <si>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</si>
  <si>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</si>
  <si>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</si>
  <si>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</si>
  <si>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</si>
  <si>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</si>
  <si>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</si>
  <si>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</si>
  <si>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</si>
  <si>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</si>
  <si>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</si>
  <si>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</si>
  <si>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</si>
  <si>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</si>
  <si>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</si>
  <si>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</si>
  <si>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</si>
  <si>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</si>
  <si>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</si>
  <si>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</si>
  <si>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</si>
  <si>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</si>
  <si>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</si>
  <si>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</si>
  <si>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</si>
  <si>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</si>
  <si>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</si>
  <si>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</si>
  <si>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</si>
  <si>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</si>
  <si>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</si>
  <si>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</si>
  <si>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</si>
  <si>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</si>
  <si>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</si>
  <si>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</si>
  <si>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</si>
  <si>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</si>
  <si>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</si>
  <si>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</si>
  <si>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</si>
  <si>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</si>
  <si>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</si>
  <si>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</si>
  <si>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</si>
  <si>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</si>
  <si>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</si>
  <si>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</si>
  <si>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</si>
  <si>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</si>
  <si>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</si>
  <si>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</si>
  <si>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</si>
  <si>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</si>
  <si>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</si>
  <si>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</si>
  <si>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</si>
  <si>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</si>
  <si>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</si>
  <si>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</si>
  <si>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</si>
  <si>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Підтримка малого та середнього підприємництва</t>
  </si>
  <si>
    <t>затрат</t>
  </si>
  <si>
    <t xml:space="preserve">formula=RC[-16]+RC[-8]                          </t>
  </si>
  <si>
    <t>обсяг видатків на виконання заходів з реалізації територіальної програми сприяння розвитку малого та середнього підприємництва</t>
  </si>
  <si>
    <t>грн.</t>
  </si>
  <si>
    <t>кошторисні призначення</t>
  </si>
  <si>
    <t>обсяг видатків на проведення Місячника підтримки підприємництва</t>
  </si>
  <si>
    <t>обсяг видатків на надання фінансової допомоги суб’єктам підприємницької діяльності</t>
  </si>
  <si>
    <t>продукту</t>
  </si>
  <si>
    <t>кількість заходів з реалізації територіальної програми сприяння розвитку малого та середнього підприємництва</t>
  </si>
  <si>
    <t>од.</t>
  </si>
  <si>
    <t>внутрішній облік</t>
  </si>
  <si>
    <t>кількість учасників заходів</t>
  </si>
  <si>
    <t>осіб</t>
  </si>
  <si>
    <t>в т.ч. жінки</t>
  </si>
  <si>
    <t>кількість суб`єктів підприємництва, яким планується надати фінансову підтримку</t>
  </si>
  <si>
    <t>ефективності</t>
  </si>
  <si>
    <t>середній обсяг витрат на виконання одного заходу</t>
  </si>
  <si>
    <t>розрахунок (обсяг видатків на заходи з реалізації територіальної програми сприяння розвитку малого та середнього підприємництва/ кількість заходів з реалізації територіальної програми сприяння розвитку малого та середнього підприємництва)</t>
  </si>
  <si>
    <t>середній обсяг фінансової підтримки одному суб`єкту підприємництва</t>
  </si>
  <si>
    <t>розрахунок (обсяг видатків на фінансову підтримку малого та середнього підприємництва/ кількість суб`єктів підприємництва, яким планується надати фінансову підтримку)</t>
  </si>
  <si>
    <t>якості</t>
  </si>
  <si>
    <t>рівень виконання завдання</t>
  </si>
  <si>
    <t>відс.</t>
  </si>
  <si>
    <t>розрахунок (очікувані касові  видатки на виконання заходів з реалізації територіальної програми сприяння розвитку малого та середнього підприємництва /планові призначення для виконання заходів з реалізації територіальної програми сприяння розвитку малого та середнього підприємництва * 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</si>
  <si>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</si>
  <si>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</si>
  <si>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</si>
  <si>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малого та середнього підприємництва у Ніжинській міській територіальній громаді</t>
  </si>
  <si>
    <t>рішення міської ради</t>
  </si>
  <si>
    <t>Недопущення дебіторської та кредиторської заборгованостей</t>
  </si>
  <si>
    <t>В 2021р. кошти спрямовані на  підтримку малого та  середнього підприємництва - святкування дня підприємця та надання фінансової допомоги 3 суб'єктам підприємницької діяльност. В 2022р. кошти заплановані на  підтримку малого та середнього підприємництва - святкування дня підприємця та надання фінансової допомоги 4 суб'єктам підприємницької діяльності. В 2023-2025 роках планується  продовжувати дану тенденцію.</t>
  </si>
  <si>
    <t>Створення сприятливих умов для розвитку підприємницької діяльності</t>
  </si>
  <si>
    <t>Створення сприятливих умов для підприємницької діяльності та поліпшення інвестиційного клімату для малого та середнього підприємництва</t>
  </si>
  <si>
    <t>Закони України «Про місцеве самоврядування в Україні», «Про Національну програму сприяння розвитку малого підприємництва в Україні» від 21.12.2000 № 2157-III, «Про розвиток та державну підтримку малого і середнього підприємництва в Україні» від 22.03.2012р. № 4618-VI, «Стратегія розвитку Ніжинської міської об’єднаної територіальної громади 2027», затверджена рішенням міської ради № 6-56/2019 р. від 26.06.2019 року, Стратегія сталого розвитку Чернігівської області на період до 2027 року.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</si>
  <si>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</si>
  <si>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</si>
  <si>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</si>
  <si>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</si>
  <si>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</si>
  <si>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</si>
  <si>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</si>
  <si>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</si>
  <si>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</si>
  <si>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</si>
  <si>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</si>
  <si>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</si>
  <si>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</si>
  <si>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</si>
  <si>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</si>
  <si>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</si>
  <si>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</si>
  <si>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</si>
  <si>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</si>
  <si>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</si>
  <si>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</si>
  <si>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</si>
  <si>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</si>
  <si>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</si>
  <si>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</si>
  <si>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</si>
  <si>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</si>
  <si>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</si>
  <si>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</si>
  <si>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</si>
  <si>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</si>
  <si>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</si>
  <si>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</si>
  <si>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</si>
  <si>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</si>
  <si>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</si>
  <si>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</si>
  <si>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</si>
  <si>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</si>
  <si>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</si>
  <si>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</si>
  <si>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</si>
  <si>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</si>
  <si>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</si>
  <si>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</si>
  <si>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(0)(2)(1)(7)(6)(1)(0)</t>
  </si>
  <si>
    <t>(7)(6)(1)(0)</t>
  </si>
  <si>
    <t>(0)(4)(1)(1)</t>
  </si>
  <si>
    <t>Сприяння розвитку малого та середнього підприємництва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</si>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</sst>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213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261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260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209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210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6" t="s">
        <v>211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123988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123988</v>
      </c>
      <c r="AJ30" s="97"/>
      <c r="AK30" s="97"/>
      <c r="AL30" s="97"/>
      <c r="AM30" s="98"/>
      <c r="AN30" s="96">
        <v>224700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224700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123988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123988</v>
      </c>
      <c r="AJ31" s="105"/>
      <c r="AK31" s="105"/>
      <c r="AL31" s="105"/>
      <c r="AM31" s="106"/>
      <c r="AN31" s="104">
        <v>224700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224700</v>
      </c>
      <c r="BC31" s="105"/>
      <c r="BD31" s="105"/>
      <c r="BE31" s="105"/>
      <c r="BF31" s="106"/>
      <c r="BG31" s="104">
        <v>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0</v>
      </c>
      <c r="BV31" s="105"/>
      <c r="BW31" s="105"/>
      <c r="BX31" s="105"/>
      <c r="BY31" s="106"/>
    </row>
    <row r="33" spans="1:79" ht="14.25" customHeight="1" x14ac:dyDescent="0.2">
      <c r="A33" s="79" t="s">
        <v>246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568000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568000</v>
      </c>
      <c r="AN39" s="97"/>
      <c r="AO39" s="97"/>
      <c r="AP39" s="97"/>
      <c r="AQ39" s="98"/>
      <c r="AR39" s="96">
        <v>569000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569000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568000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568000</v>
      </c>
      <c r="AN40" s="105"/>
      <c r="AO40" s="105"/>
      <c r="AP40" s="105"/>
      <c r="AQ40" s="106"/>
      <c r="AR40" s="104">
        <v>569000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569000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220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231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4830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4830</v>
      </c>
      <c r="AJ50" s="97"/>
      <c r="AK50" s="97"/>
      <c r="AL50" s="97"/>
      <c r="AM50" s="98"/>
      <c r="AN50" s="96">
        <v>5500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5500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2240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5200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5200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</row>
    <row r="52" spans="1:79" s="99" customFormat="1" ht="25.5" customHeight="1" x14ac:dyDescent="0.2">
      <c r="A52" s="89">
        <v>2610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119158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119158</v>
      </c>
      <c r="AJ52" s="97"/>
      <c r="AK52" s="97"/>
      <c r="AL52" s="97"/>
      <c r="AM52" s="98"/>
      <c r="AN52" s="96">
        <v>214000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214000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123988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123988</v>
      </c>
      <c r="AJ53" s="105"/>
      <c r="AK53" s="105"/>
      <c r="AL53" s="105"/>
      <c r="AM53" s="106"/>
      <c r="AN53" s="104">
        <v>224700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224700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</row>
    <row r="55" spans="1:79" ht="14.25" customHeight="1" x14ac:dyDescent="0.2">
      <c r="A55" s="29" t="s">
        <v>233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220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221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224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231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248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220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242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247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17600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17600</v>
      </c>
      <c r="AN69" s="97"/>
      <c r="AO69" s="97"/>
      <c r="AP69" s="97"/>
      <c r="AQ69" s="98"/>
      <c r="AR69" s="96">
        <v>18600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18600</v>
      </c>
      <c r="BH69" s="95"/>
      <c r="BI69" s="95"/>
      <c r="BJ69" s="95"/>
      <c r="BK69" s="95"/>
      <c r="CA69" s="99" t="s">
        <v>30</v>
      </c>
    </row>
    <row r="70" spans="1:79" s="99" customFormat="1" ht="12.75" customHeight="1" x14ac:dyDescent="0.2">
      <c r="A70" s="89">
        <v>2240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50400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50400</v>
      </c>
      <c r="AN70" s="97"/>
      <c r="AO70" s="97"/>
      <c r="AP70" s="97"/>
      <c r="AQ70" s="98"/>
      <c r="AR70" s="96">
        <v>50400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50400</v>
      </c>
      <c r="BH70" s="95"/>
      <c r="BI70" s="95"/>
      <c r="BJ70" s="95"/>
      <c r="BK70" s="95"/>
    </row>
    <row r="71" spans="1:79" s="99" customFormat="1" ht="25.5" customHeight="1" x14ac:dyDescent="0.2">
      <c r="A71" s="89">
        <v>2610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500000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500000</v>
      </c>
      <c r="AN71" s="97"/>
      <c r="AO71" s="97"/>
      <c r="AP71" s="97"/>
      <c r="AQ71" s="98"/>
      <c r="AR71" s="96">
        <v>500000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500000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568000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568000</v>
      </c>
      <c r="AN72" s="105"/>
      <c r="AO72" s="105"/>
      <c r="AP72" s="105"/>
      <c r="AQ72" s="106"/>
      <c r="AR72" s="104">
        <v>569000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569000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12.7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123988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123988</v>
      </c>
      <c r="AJ90" s="97"/>
      <c r="AK90" s="97"/>
      <c r="AL90" s="97"/>
      <c r="AM90" s="98"/>
      <c r="AN90" s="96">
        <v>224700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224700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123988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123988</v>
      </c>
      <c r="AJ91" s="105"/>
      <c r="AK91" s="105"/>
      <c r="AL91" s="105"/>
      <c r="AM91" s="106"/>
      <c r="AN91" s="104">
        <v>224700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224700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0</v>
      </c>
      <c r="BV91" s="105"/>
      <c r="BW91" s="105"/>
      <c r="BX91" s="105"/>
      <c r="BY91" s="106"/>
    </row>
    <row r="93" spans="1:79" ht="14.25" customHeight="1" x14ac:dyDescent="0.2">
      <c r="A93" s="29" t="s">
        <v>250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242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247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12.7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568000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568000</v>
      </c>
      <c r="AK99" s="110"/>
      <c r="AL99" s="110"/>
      <c r="AM99" s="110"/>
      <c r="AN99" s="110"/>
      <c r="AO99" s="95">
        <v>569000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569000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568000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568000</v>
      </c>
      <c r="AK100" s="85"/>
      <c r="AL100" s="85"/>
      <c r="AM100" s="85"/>
      <c r="AN100" s="85"/>
      <c r="AO100" s="103">
        <v>569000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569000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221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224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231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179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179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179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71.25" customHeight="1" x14ac:dyDescent="0.2">
      <c r="A110" s="89">
        <v>1</v>
      </c>
      <c r="B110" s="90"/>
      <c r="C110" s="90"/>
      <c r="D110" s="114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181</v>
      </c>
      <c r="R110" s="27"/>
      <c r="S110" s="27"/>
      <c r="T110" s="27"/>
      <c r="U110" s="27"/>
      <c r="V110" s="114" t="s">
        <v>182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123988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123988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1</v>
      </c>
      <c r="B111" s="90"/>
      <c r="C111" s="90"/>
      <c r="D111" s="114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181</v>
      </c>
      <c r="R111" s="27"/>
      <c r="S111" s="27"/>
      <c r="T111" s="27"/>
      <c r="U111" s="27"/>
      <c r="V111" s="114" t="s">
        <v>182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10700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10700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99" customFormat="1" ht="45" customHeight="1" x14ac:dyDescent="0.2">
      <c r="A112" s="89">
        <v>2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181</v>
      </c>
      <c r="R112" s="27"/>
      <c r="S112" s="27"/>
      <c r="T112" s="27"/>
      <c r="U112" s="27"/>
      <c r="V112" s="114" t="s">
        <v>182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214000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214000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185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57" customHeight="1" x14ac:dyDescent="0.2">
      <c r="A114" s="89">
        <v>2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187</v>
      </c>
      <c r="R114" s="27"/>
      <c r="S114" s="27"/>
      <c r="T114" s="27"/>
      <c r="U114" s="27"/>
      <c r="V114" s="114" t="s">
        <v>188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1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99" customFormat="1" ht="15" customHeight="1" x14ac:dyDescent="0.2">
      <c r="A115" s="89">
        <v>3</v>
      </c>
      <c r="B115" s="90"/>
      <c r="C115" s="90"/>
      <c r="D115" s="114" t="s">
        <v>189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190</v>
      </c>
      <c r="R115" s="27"/>
      <c r="S115" s="27"/>
      <c r="T115" s="27"/>
      <c r="U115" s="27"/>
      <c r="V115" s="114" t="s">
        <v>188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15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15</v>
      </c>
      <c r="AQ115" s="115"/>
      <c r="AR115" s="115"/>
      <c r="AS115" s="115"/>
      <c r="AT115" s="115"/>
      <c r="AU115" s="115">
        <v>15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15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99" customFormat="1" ht="15" customHeight="1" x14ac:dyDescent="0.2">
      <c r="A116" s="89">
        <v>4</v>
      </c>
      <c r="B116" s="90"/>
      <c r="C116" s="90"/>
      <c r="D116" s="114" t="s">
        <v>191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190</v>
      </c>
      <c r="R116" s="27"/>
      <c r="S116" s="27"/>
      <c r="T116" s="27"/>
      <c r="U116" s="27"/>
      <c r="V116" s="114" t="s">
        <v>188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5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5</v>
      </c>
      <c r="AQ116" s="115"/>
      <c r="AR116" s="115"/>
      <c r="AS116" s="115"/>
      <c r="AT116" s="115"/>
      <c r="AU116" s="115">
        <v>5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5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99" customFormat="1" ht="45" customHeight="1" x14ac:dyDescent="0.2">
      <c r="A117" s="89">
        <v>5</v>
      </c>
      <c r="B117" s="90"/>
      <c r="C117" s="90"/>
      <c r="D117" s="114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187</v>
      </c>
      <c r="R117" s="27"/>
      <c r="S117" s="27"/>
      <c r="T117" s="27"/>
      <c r="U117" s="27"/>
      <c r="V117" s="114" t="s">
        <v>188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3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3</v>
      </c>
      <c r="AQ117" s="115"/>
      <c r="AR117" s="115"/>
      <c r="AS117" s="115"/>
      <c r="AT117" s="115"/>
      <c r="AU117" s="115">
        <v>4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4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9" s="6" customFormat="1" ht="15" customHeight="1" x14ac:dyDescent="0.2">
      <c r="A118" s="86">
        <v>0</v>
      </c>
      <c r="B118" s="87"/>
      <c r="C118" s="87"/>
      <c r="D118" s="113" t="s">
        <v>193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/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/>
      <c r="BU118" s="112"/>
      <c r="BV118" s="112"/>
      <c r="BW118" s="112"/>
      <c r="BX118" s="112"/>
    </row>
    <row r="119" spans="1:79" s="99" customFormat="1" ht="171" customHeight="1" x14ac:dyDescent="0.2">
      <c r="A119" s="89">
        <v>6</v>
      </c>
      <c r="B119" s="90"/>
      <c r="C119" s="90"/>
      <c r="D119" s="114" t="s">
        <v>194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181</v>
      </c>
      <c r="R119" s="27"/>
      <c r="S119" s="27"/>
      <c r="T119" s="27"/>
      <c r="U119" s="27"/>
      <c r="V119" s="114" t="s">
        <v>195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4830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4830</v>
      </c>
      <c r="AQ119" s="115"/>
      <c r="AR119" s="115"/>
      <c r="AS119" s="115"/>
      <c r="AT119" s="115"/>
      <c r="AU119" s="115">
        <v>10700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10700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0</v>
      </c>
      <c r="BU119" s="115"/>
      <c r="BV119" s="115"/>
      <c r="BW119" s="115"/>
      <c r="BX119" s="115"/>
    </row>
    <row r="120" spans="1:79" s="99" customFormat="1" ht="105" customHeight="1" x14ac:dyDescent="0.2">
      <c r="A120" s="89">
        <v>7</v>
      </c>
      <c r="B120" s="90"/>
      <c r="C120" s="90"/>
      <c r="D120" s="114" t="s">
        <v>196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181</v>
      </c>
      <c r="R120" s="27"/>
      <c r="S120" s="27"/>
      <c r="T120" s="27"/>
      <c r="U120" s="27"/>
      <c r="V120" s="114" t="s">
        <v>197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39719.33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39719.33</v>
      </c>
      <c r="AQ120" s="115"/>
      <c r="AR120" s="115"/>
      <c r="AS120" s="115"/>
      <c r="AT120" s="115"/>
      <c r="AU120" s="115">
        <v>53500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53500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6" customFormat="1" ht="15" customHeight="1" x14ac:dyDescent="0.2">
      <c r="A121" s="86">
        <v>0</v>
      </c>
      <c r="B121" s="87"/>
      <c r="C121" s="87"/>
      <c r="D121" s="113" t="s">
        <v>198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9" s="99" customFormat="1" ht="213.75" customHeight="1" x14ac:dyDescent="0.2">
      <c r="A122" s="89">
        <v>8</v>
      </c>
      <c r="B122" s="90"/>
      <c r="C122" s="90"/>
      <c r="D122" s="114" t="s">
        <v>199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200</v>
      </c>
      <c r="R122" s="27"/>
      <c r="S122" s="27"/>
      <c r="T122" s="27"/>
      <c r="U122" s="27"/>
      <c r="V122" s="114" t="s">
        <v>201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100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100</v>
      </c>
      <c r="AQ122" s="115"/>
      <c r="AR122" s="115"/>
      <c r="AS122" s="115"/>
      <c r="AT122" s="115"/>
      <c r="AU122" s="115">
        <v>100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100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4" spans="1:79" ht="14.25" customHeight="1" x14ac:dyDescent="0.2">
      <c r="A124" s="29" t="s">
        <v>251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">
      <c r="A125" s="54" t="s">
        <v>6</v>
      </c>
      <c r="B125" s="55"/>
      <c r="C125" s="55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242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247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</row>
    <row r="126" spans="1:79" ht="28.5" customHeight="1" x14ac:dyDescent="0.2">
      <c r="A126" s="57"/>
      <c r="B126" s="58"/>
      <c r="C126" s="58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</row>
    <row r="127" spans="1:79" ht="15" customHeight="1" x14ac:dyDescent="0.2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</row>
    <row r="128" spans="1:79" ht="15.75" hidden="1" customHeight="1" x14ac:dyDescent="0.2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107</v>
      </c>
      <c r="AG128" s="26"/>
      <c r="AH128" s="26"/>
      <c r="AI128" s="26"/>
      <c r="AJ128" s="26"/>
      <c r="AK128" s="30" t="s">
        <v>108</v>
      </c>
      <c r="AL128" s="30"/>
      <c r="AM128" s="30"/>
      <c r="AN128" s="30"/>
      <c r="AO128" s="30"/>
      <c r="AP128" s="50" t="s">
        <v>179</v>
      </c>
      <c r="AQ128" s="50"/>
      <c r="AR128" s="50"/>
      <c r="AS128" s="50"/>
      <c r="AT128" s="50"/>
      <c r="AU128" s="26" t="s">
        <v>109</v>
      </c>
      <c r="AV128" s="26"/>
      <c r="AW128" s="26"/>
      <c r="AX128" s="26"/>
      <c r="AY128" s="26"/>
      <c r="AZ128" s="30" t="s">
        <v>110</v>
      </c>
      <c r="BA128" s="30"/>
      <c r="BB128" s="30"/>
      <c r="BC128" s="30"/>
      <c r="BD128" s="30"/>
      <c r="BE128" s="50" t="s">
        <v>179</v>
      </c>
      <c r="BF128" s="50"/>
      <c r="BG128" s="50"/>
      <c r="BH128" s="50"/>
      <c r="BI128" s="50"/>
      <c r="CA128" t="s">
        <v>39</v>
      </c>
    </row>
    <row r="129" spans="1:79" s="6" customFormat="1" ht="14.25" x14ac:dyDescent="0.2">
      <c r="A129" s="86">
        <v>0</v>
      </c>
      <c r="B129" s="87"/>
      <c r="C129" s="87"/>
      <c r="D129" s="111" t="s">
        <v>178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CA129" s="6" t="s">
        <v>40</v>
      </c>
    </row>
    <row r="130" spans="1:79" s="99" customFormat="1" ht="71.25" customHeight="1" x14ac:dyDescent="0.2">
      <c r="A130" s="89">
        <v>1</v>
      </c>
      <c r="B130" s="90"/>
      <c r="C130" s="90"/>
      <c r="D130" s="114" t="s">
        <v>180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181</v>
      </c>
      <c r="R130" s="27"/>
      <c r="S130" s="27"/>
      <c r="T130" s="27"/>
      <c r="U130" s="27"/>
      <c r="V130" s="114" t="s">
        <v>182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99" customFormat="1" ht="30" customHeight="1" x14ac:dyDescent="0.2">
      <c r="A131" s="89">
        <v>1</v>
      </c>
      <c r="B131" s="90"/>
      <c r="C131" s="90"/>
      <c r="D131" s="114" t="s">
        <v>183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181</v>
      </c>
      <c r="R131" s="27"/>
      <c r="S131" s="27"/>
      <c r="T131" s="27"/>
      <c r="U131" s="27"/>
      <c r="V131" s="114" t="s">
        <v>182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68000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68000</v>
      </c>
      <c r="AQ131" s="115"/>
      <c r="AR131" s="115"/>
      <c r="AS131" s="115"/>
      <c r="AT131" s="115"/>
      <c r="AU131" s="115">
        <v>69000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69000</v>
      </c>
      <c r="BF131" s="115"/>
      <c r="BG131" s="115"/>
      <c r="BH131" s="115"/>
      <c r="BI131" s="115"/>
    </row>
    <row r="132" spans="1:79" s="99" customFormat="1" ht="45" customHeight="1" x14ac:dyDescent="0.2">
      <c r="A132" s="89">
        <v>2</v>
      </c>
      <c r="B132" s="90"/>
      <c r="C132" s="90"/>
      <c r="D132" s="114" t="s">
        <v>184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181</v>
      </c>
      <c r="R132" s="27"/>
      <c r="S132" s="27"/>
      <c r="T132" s="27"/>
      <c r="U132" s="27"/>
      <c r="V132" s="114" t="s">
        <v>182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500000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500000</v>
      </c>
      <c r="AQ132" s="115"/>
      <c r="AR132" s="115"/>
      <c r="AS132" s="115"/>
      <c r="AT132" s="115"/>
      <c r="AU132" s="115">
        <v>500000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500000</v>
      </c>
      <c r="BF132" s="115"/>
      <c r="BG132" s="115"/>
      <c r="BH132" s="115"/>
      <c r="BI132" s="115"/>
    </row>
    <row r="133" spans="1:79" s="6" customFormat="1" ht="14.25" x14ac:dyDescent="0.2">
      <c r="A133" s="86">
        <v>0</v>
      </c>
      <c r="B133" s="87"/>
      <c r="C133" s="87"/>
      <c r="D133" s="113" t="s">
        <v>185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57" customHeight="1" x14ac:dyDescent="0.2">
      <c r="A134" s="89">
        <v>2</v>
      </c>
      <c r="B134" s="90"/>
      <c r="C134" s="90"/>
      <c r="D134" s="114" t="s">
        <v>186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187</v>
      </c>
      <c r="R134" s="27"/>
      <c r="S134" s="27"/>
      <c r="T134" s="27"/>
      <c r="U134" s="27"/>
      <c r="V134" s="114" t="s">
        <v>188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2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2</v>
      </c>
      <c r="AQ134" s="115"/>
      <c r="AR134" s="115"/>
      <c r="AS134" s="115"/>
      <c r="AT134" s="115"/>
      <c r="AU134" s="115">
        <v>2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2</v>
      </c>
      <c r="BF134" s="115"/>
      <c r="BG134" s="115"/>
      <c r="BH134" s="115"/>
      <c r="BI134" s="115"/>
    </row>
    <row r="135" spans="1:79" s="99" customFormat="1" ht="15" customHeight="1" x14ac:dyDescent="0.2">
      <c r="A135" s="89">
        <v>3</v>
      </c>
      <c r="B135" s="90"/>
      <c r="C135" s="90"/>
      <c r="D135" s="114" t="s">
        <v>189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190</v>
      </c>
      <c r="R135" s="27"/>
      <c r="S135" s="27"/>
      <c r="T135" s="27"/>
      <c r="U135" s="27"/>
      <c r="V135" s="114" t="s">
        <v>188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15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15</v>
      </c>
      <c r="AQ135" s="115"/>
      <c r="AR135" s="115"/>
      <c r="AS135" s="115"/>
      <c r="AT135" s="115"/>
      <c r="AU135" s="115">
        <v>15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15</v>
      </c>
      <c r="BF135" s="115"/>
      <c r="BG135" s="115"/>
      <c r="BH135" s="115"/>
      <c r="BI135" s="115"/>
    </row>
    <row r="136" spans="1:79" s="99" customFormat="1" ht="15" customHeight="1" x14ac:dyDescent="0.2">
      <c r="A136" s="89">
        <v>4</v>
      </c>
      <c r="B136" s="90"/>
      <c r="C136" s="90"/>
      <c r="D136" s="114" t="s">
        <v>191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190</v>
      </c>
      <c r="R136" s="27"/>
      <c r="S136" s="27"/>
      <c r="T136" s="27"/>
      <c r="U136" s="27"/>
      <c r="V136" s="114" t="s">
        <v>188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5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5</v>
      </c>
      <c r="AQ136" s="115"/>
      <c r="AR136" s="115"/>
      <c r="AS136" s="115"/>
      <c r="AT136" s="115"/>
      <c r="AU136" s="115">
        <v>5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5</v>
      </c>
      <c r="BF136" s="115"/>
      <c r="BG136" s="115"/>
      <c r="BH136" s="115"/>
      <c r="BI136" s="115"/>
    </row>
    <row r="137" spans="1:79" s="99" customFormat="1" ht="45" customHeight="1" x14ac:dyDescent="0.2">
      <c r="A137" s="89">
        <v>5</v>
      </c>
      <c r="B137" s="90"/>
      <c r="C137" s="90"/>
      <c r="D137" s="114" t="s">
        <v>192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187</v>
      </c>
      <c r="R137" s="27"/>
      <c r="S137" s="27"/>
      <c r="T137" s="27"/>
      <c r="U137" s="27"/>
      <c r="V137" s="114" t="s">
        <v>188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10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10</v>
      </c>
      <c r="AQ137" s="115"/>
      <c r="AR137" s="115"/>
      <c r="AS137" s="115"/>
      <c r="AT137" s="115"/>
      <c r="AU137" s="115">
        <v>10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10</v>
      </c>
      <c r="BF137" s="115"/>
      <c r="BG137" s="115"/>
      <c r="BH137" s="115"/>
      <c r="BI137" s="115"/>
    </row>
    <row r="138" spans="1:79" s="6" customFormat="1" ht="14.25" x14ac:dyDescent="0.2">
      <c r="A138" s="86">
        <v>0</v>
      </c>
      <c r="B138" s="87"/>
      <c r="C138" s="87"/>
      <c r="D138" s="113" t="s">
        <v>193</v>
      </c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2"/>
      <c r="Q138" s="111"/>
      <c r="R138" s="111"/>
      <c r="S138" s="111"/>
      <c r="T138" s="111"/>
      <c r="U138" s="111"/>
      <c r="V138" s="113"/>
      <c r="W138" s="101"/>
      <c r="X138" s="101"/>
      <c r="Y138" s="101"/>
      <c r="Z138" s="101"/>
      <c r="AA138" s="101"/>
      <c r="AB138" s="101"/>
      <c r="AC138" s="101"/>
      <c r="AD138" s="101"/>
      <c r="AE138" s="10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</row>
    <row r="139" spans="1:79" s="99" customFormat="1" ht="171" customHeight="1" x14ac:dyDescent="0.2">
      <c r="A139" s="89">
        <v>6</v>
      </c>
      <c r="B139" s="90"/>
      <c r="C139" s="90"/>
      <c r="D139" s="114" t="s">
        <v>194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181</v>
      </c>
      <c r="R139" s="27"/>
      <c r="S139" s="27"/>
      <c r="T139" s="27"/>
      <c r="U139" s="27"/>
      <c r="V139" s="114" t="s">
        <v>195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34000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34000</v>
      </c>
      <c r="AQ139" s="115"/>
      <c r="AR139" s="115"/>
      <c r="AS139" s="115"/>
      <c r="AT139" s="115"/>
      <c r="AU139" s="115">
        <v>34500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34500</v>
      </c>
      <c r="BF139" s="115"/>
      <c r="BG139" s="115"/>
      <c r="BH139" s="115"/>
      <c r="BI139" s="115"/>
    </row>
    <row r="140" spans="1:79" s="99" customFormat="1" ht="105" customHeight="1" x14ac:dyDescent="0.2">
      <c r="A140" s="89">
        <v>7</v>
      </c>
      <c r="B140" s="90"/>
      <c r="C140" s="90"/>
      <c r="D140" s="114" t="s">
        <v>196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181</v>
      </c>
      <c r="R140" s="27"/>
      <c r="S140" s="27"/>
      <c r="T140" s="27"/>
      <c r="U140" s="27"/>
      <c r="V140" s="114" t="s">
        <v>197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50000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50000</v>
      </c>
      <c r="AQ140" s="115"/>
      <c r="AR140" s="115"/>
      <c r="AS140" s="115"/>
      <c r="AT140" s="115"/>
      <c r="AU140" s="115">
        <v>50000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50000</v>
      </c>
      <c r="BF140" s="115"/>
      <c r="BG140" s="115"/>
      <c r="BH140" s="115"/>
      <c r="BI140" s="115"/>
    </row>
    <row r="141" spans="1:79" s="6" customFormat="1" ht="14.25" x14ac:dyDescent="0.2">
      <c r="A141" s="86">
        <v>0</v>
      </c>
      <c r="B141" s="87"/>
      <c r="C141" s="87"/>
      <c r="D141" s="113" t="s">
        <v>198</v>
      </c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2"/>
      <c r="Q141" s="111"/>
      <c r="R141" s="111"/>
      <c r="S141" s="111"/>
      <c r="T141" s="111"/>
      <c r="U141" s="111"/>
      <c r="V141" s="113"/>
      <c r="W141" s="101"/>
      <c r="X141" s="101"/>
      <c r="Y141" s="101"/>
      <c r="Z141" s="101"/>
      <c r="AA141" s="101"/>
      <c r="AB141" s="101"/>
      <c r="AC141" s="101"/>
      <c r="AD141" s="101"/>
      <c r="AE141" s="102"/>
      <c r="AF141" s="112"/>
      <c r="AG141" s="112"/>
      <c r="AH141" s="112"/>
      <c r="AI141" s="112"/>
      <c r="AJ141" s="112"/>
      <c r="AK141" s="112"/>
      <c r="AL141" s="112"/>
      <c r="AM141" s="112"/>
      <c r="AN141" s="112"/>
      <c r="AO141" s="112"/>
      <c r="AP141" s="112"/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/>
      <c r="BF141" s="112"/>
      <c r="BG141" s="112"/>
      <c r="BH141" s="112"/>
      <c r="BI141" s="112"/>
    </row>
    <row r="142" spans="1:79" s="99" customFormat="1" ht="213.75" customHeight="1" x14ac:dyDescent="0.2">
      <c r="A142" s="89">
        <v>8</v>
      </c>
      <c r="B142" s="90"/>
      <c r="C142" s="90"/>
      <c r="D142" s="114" t="s">
        <v>199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200</v>
      </c>
      <c r="R142" s="27"/>
      <c r="S142" s="27"/>
      <c r="T142" s="27"/>
      <c r="U142" s="27"/>
      <c r="V142" s="114" t="s">
        <v>201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100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100</v>
      </c>
      <c r="AQ142" s="115"/>
      <c r="AR142" s="115"/>
      <c r="AS142" s="115"/>
      <c r="AT142" s="115"/>
      <c r="AU142" s="115">
        <v>100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100</v>
      </c>
      <c r="BF142" s="115"/>
      <c r="BG142" s="115"/>
      <c r="BH142" s="115"/>
      <c r="BI142" s="115"/>
    </row>
    <row r="144" spans="1:79" ht="14.25" customHeight="1" x14ac:dyDescent="0.2">
      <c r="A144" s="29" t="s">
        <v>124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44" t="s">
        <v>220</v>
      </c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</row>
    <row r="146" spans="1:79" ht="12.95" customHeight="1" x14ac:dyDescent="0.2">
      <c r="A146" s="54" t="s">
        <v>19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6"/>
      <c r="U146" s="27" t="s">
        <v>221</v>
      </c>
      <c r="V146" s="27"/>
      <c r="W146" s="27"/>
      <c r="X146" s="27"/>
      <c r="Y146" s="27"/>
      <c r="Z146" s="27"/>
      <c r="AA146" s="27"/>
      <c r="AB146" s="27"/>
      <c r="AC146" s="27"/>
      <c r="AD146" s="27"/>
      <c r="AE146" s="27" t="s">
        <v>224</v>
      </c>
      <c r="AF146" s="27"/>
      <c r="AG146" s="27"/>
      <c r="AH146" s="27"/>
      <c r="AI146" s="27"/>
      <c r="AJ146" s="27"/>
      <c r="AK146" s="27"/>
      <c r="AL146" s="27"/>
      <c r="AM146" s="27"/>
      <c r="AN146" s="27"/>
      <c r="AO146" s="27" t="s">
        <v>231</v>
      </c>
      <c r="AP146" s="27"/>
      <c r="AQ146" s="27"/>
      <c r="AR146" s="27"/>
      <c r="AS146" s="27"/>
      <c r="AT146" s="27"/>
      <c r="AU146" s="27"/>
      <c r="AV146" s="27"/>
      <c r="AW146" s="27"/>
      <c r="AX146" s="27"/>
      <c r="AY146" s="27" t="s">
        <v>242</v>
      </c>
      <c r="AZ146" s="27"/>
      <c r="BA146" s="27"/>
      <c r="BB146" s="27"/>
      <c r="BC146" s="27"/>
      <c r="BD146" s="27"/>
      <c r="BE146" s="27"/>
      <c r="BF146" s="27"/>
      <c r="BG146" s="27"/>
      <c r="BH146" s="27"/>
      <c r="BI146" s="27" t="s">
        <v>247</v>
      </c>
      <c r="BJ146" s="27"/>
      <c r="BK146" s="27"/>
      <c r="BL146" s="27"/>
      <c r="BM146" s="27"/>
      <c r="BN146" s="27"/>
      <c r="BO146" s="27"/>
      <c r="BP146" s="27"/>
      <c r="BQ146" s="27"/>
      <c r="BR146" s="27"/>
    </row>
    <row r="147" spans="1:79" ht="30" customHeight="1" x14ac:dyDescent="0.2">
      <c r="A147" s="57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9"/>
      <c r="U147" s="27" t="s">
        <v>4</v>
      </c>
      <c r="V147" s="27"/>
      <c r="W147" s="27"/>
      <c r="X147" s="27"/>
      <c r="Y147" s="27"/>
      <c r="Z147" s="27" t="s">
        <v>3</v>
      </c>
      <c r="AA147" s="27"/>
      <c r="AB147" s="27"/>
      <c r="AC147" s="27"/>
      <c r="AD147" s="27"/>
      <c r="AE147" s="27" t="s">
        <v>4</v>
      </c>
      <c r="AF147" s="27"/>
      <c r="AG147" s="27"/>
      <c r="AH147" s="27"/>
      <c r="AI147" s="27"/>
      <c r="AJ147" s="27" t="s">
        <v>3</v>
      </c>
      <c r="AK147" s="27"/>
      <c r="AL147" s="27"/>
      <c r="AM147" s="27"/>
      <c r="AN147" s="27"/>
      <c r="AO147" s="27" t="s">
        <v>4</v>
      </c>
      <c r="AP147" s="27"/>
      <c r="AQ147" s="27"/>
      <c r="AR147" s="27"/>
      <c r="AS147" s="27"/>
      <c r="AT147" s="27" t="s">
        <v>3</v>
      </c>
      <c r="AU147" s="27"/>
      <c r="AV147" s="27"/>
      <c r="AW147" s="27"/>
      <c r="AX147" s="27"/>
      <c r="AY147" s="27" t="s">
        <v>4</v>
      </c>
      <c r="AZ147" s="27"/>
      <c r="BA147" s="27"/>
      <c r="BB147" s="27"/>
      <c r="BC147" s="27"/>
      <c r="BD147" s="27" t="s">
        <v>3</v>
      </c>
      <c r="BE147" s="27"/>
      <c r="BF147" s="27"/>
      <c r="BG147" s="27"/>
      <c r="BH147" s="27"/>
      <c r="BI147" s="27" t="s">
        <v>4</v>
      </c>
      <c r="BJ147" s="27"/>
      <c r="BK147" s="27"/>
      <c r="BL147" s="27"/>
      <c r="BM147" s="27"/>
      <c r="BN147" s="27" t="s">
        <v>3</v>
      </c>
      <c r="BO147" s="27"/>
      <c r="BP147" s="27"/>
      <c r="BQ147" s="27"/>
      <c r="BR147" s="27"/>
    </row>
    <row r="148" spans="1:79" ht="15" customHeight="1" x14ac:dyDescent="0.2">
      <c r="A148" s="36">
        <v>1</v>
      </c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8"/>
      <c r="U148" s="27">
        <v>2</v>
      </c>
      <c r="V148" s="27"/>
      <c r="W148" s="27"/>
      <c r="X148" s="27"/>
      <c r="Y148" s="27"/>
      <c r="Z148" s="27">
        <v>3</v>
      </c>
      <c r="AA148" s="27"/>
      <c r="AB148" s="27"/>
      <c r="AC148" s="27"/>
      <c r="AD148" s="27"/>
      <c r="AE148" s="27">
        <v>4</v>
      </c>
      <c r="AF148" s="27"/>
      <c r="AG148" s="27"/>
      <c r="AH148" s="27"/>
      <c r="AI148" s="27"/>
      <c r="AJ148" s="27">
        <v>5</v>
      </c>
      <c r="AK148" s="27"/>
      <c r="AL148" s="27"/>
      <c r="AM148" s="27"/>
      <c r="AN148" s="27"/>
      <c r="AO148" s="27">
        <v>6</v>
      </c>
      <c r="AP148" s="27"/>
      <c r="AQ148" s="27"/>
      <c r="AR148" s="27"/>
      <c r="AS148" s="27"/>
      <c r="AT148" s="27">
        <v>7</v>
      </c>
      <c r="AU148" s="27"/>
      <c r="AV148" s="27"/>
      <c r="AW148" s="27"/>
      <c r="AX148" s="27"/>
      <c r="AY148" s="27">
        <v>8</v>
      </c>
      <c r="AZ148" s="27"/>
      <c r="BA148" s="27"/>
      <c r="BB148" s="27"/>
      <c r="BC148" s="27"/>
      <c r="BD148" s="27">
        <v>9</v>
      </c>
      <c r="BE148" s="27"/>
      <c r="BF148" s="27"/>
      <c r="BG148" s="27"/>
      <c r="BH148" s="27"/>
      <c r="BI148" s="27">
        <v>10</v>
      </c>
      <c r="BJ148" s="27"/>
      <c r="BK148" s="27"/>
      <c r="BL148" s="27"/>
      <c r="BM148" s="27"/>
      <c r="BN148" s="27">
        <v>11</v>
      </c>
      <c r="BO148" s="27"/>
      <c r="BP148" s="27"/>
      <c r="BQ148" s="27"/>
      <c r="BR148" s="27"/>
    </row>
    <row r="149" spans="1:79" s="1" customFormat="1" ht="15.75" hidden="1" customHeight="1" x14ac:dyDescent="0.2">
      <c r="A149" s="39" t="s">
        <v>57</v>
      </c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1"/>
      <c r="U149" s="26" t="s">
        <v>65</v>
      </c>
      <c r="V149" s="26"/>
      <c r="W149" s="26"/>
      <c r="X149" s="26"/>
      <c r="Y149" s="26"/>
      <c r="Z149" s="30" t="s">
        <v>66</v>
      </c>
      <c r="AA149" s="30"/>
      <c r="AB149" s="30"/>
      <c r="AC149" s="30"/>
      <c r="AD149" s="30"/>
      <c r="AE149" s="26" t="s">
        <v>67</v>
      </c>
      <c r="AF149" s="26"/>
      <c r="AG149" s="26"/>
      <c r="AH149" s="26"/>
      <c r="AI149" s="26"/>
      <c r="AJ149" s="30" t="s">
        <v>68</v>
      </c>
      <c r="AK149" s="30"/>
      <c r="AL149" s="30"/>
      <c r="AM149" s="30"/>
      <c r="AN149" s="30"/>
      <c r="AO149" s="26" t="s">
        <v>58</v>
      </c>
      <c r="AP149" s="26"/>
      <c r="AQ149" s="26"/>
      <c r="AR149" s="26"/>
      <c r="AS149" s="26"/>
      <c r="AT149" s="30" t="s">
        <v>59</v>
      </c>
      <c r="AU149" s="30"/>
      <c r="AV149" s="30"/>
      <c r="AW149" s="30"/>
      <c r="AX149" s="30"/>
      <c r="AY149" s="26" t="s">
        <v>60</v>
      </c>
      <c r="AZ149" s="26"/>
      <c r="BA149" s="26"/>
      <c r="BB149" s="26"/>
      <c r="BC149" s="26"/>
      <c r="BD149" s="30" t="s">
        <v>61</v>
      </c>
      <c r="BE149" s="30"/>
      <c r="BF149" s="30"/>
      <c r="BG149" s="30"/>
      <c r="BH149" s="30"/>
      <c r="BI149" s="26" t="s">
        <v>62</v>
      </c>
      <c r="BJ149" s="26"/>
      <c r="BK149" s="26"/>
      <c r="BL149" s="26"/>
      <c r="BM149" s="26"/>
      <c r="BN149" s="30" t="s">
        <v>63</v>
      </c>
      <c r="BO149" s="30"/>
      <c r="BP149" s="30"/>
      <c r="BQ149" s="30"/>
      <c r="BR149" s="30"/>
      <c r="CA149" t="s">
        <v>41</v>
      </c>
    </row>
    <row r="150" spans="1:79" s="6" customFormat="1" ht="12.75" customHeight="1" x14ac:dyDescent="0.2">
      <c r="A150" s="86" t="s">
        <v>147</v>
      </c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8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CA150" s="6" t="s">
        <v>42</v>
      </c>
    </row>
    <row r="151" spans="1:79" s="99" customFormat="1" ht="38.25" customHeight="1" x14ac:dyDescent="0.2">
      <c r="A151" s="92" t="s">
        <v>202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4"/>
      <c r="U151" s="117" t="s">
        <v>173</v>
      </c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 t="s">
        <v>173</v>
      </c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 t="s">
        <v>173</v>
      </c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 t="s">
        <v>173</v>
      </c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 t="s">
        <v>173</v>
      </c>
      <c r="BJ151" s="117"/>
      <c r="BK151" s="117"/>
      <c r="BL151" s="117"/>
      <c r="BM151" s="117"/>
      <c r="BN151" s="117"/>
      <c r="BO151" s="117"/>
      <c r="BP151" s="117"/>
      <c r="BQ151" s="117"/>
      <c r="BR151" s="117"/>
    </row>
    <row r="154" spans="1:79" ht="14.25" customHeight="1" x14ac:dyDescent="0.2">
      <c r="A154" s="29" t="s">
        <v>125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5" customHeight="1" x14ac:dyDescent="0.2">
      <c r="A155" s="54" t="s">
        <v>6</v>
      </c>
      <c r="B155" s="55"/>
      <c r="C155" s="55"/>
      <c r="D155" s="54" t="s">
        <v>10</v>
      </c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6"/>
      <c r="W155" s="27" t="s">
        <v>221</v>
      </c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 t="s">
        <v>225</v>
      </c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 t="s">
        <v>236</v>
      </c>
      <c r="AV155" s="27"/>
      <c r="AW155" s="27"/>
      <c r="AX155" s="27"/>
      <c r="AY155" s="27"/>
      <c r="AZ155" s="27"/>
      <c r="BA155" s="27" t="s">
        <v>243</v>
      </c>
      <c r="BB155" s="27"/>
      <c r="BC155" s="27"/>
      <c r="BD155" s="27"/>
      <c r="BE155" s="27"/>
      <c r="BF155" s="27"/>
      <c r="BG155" s="27" t="s">
        <v>252</v>
      </c>
      <c r="BH155" s="27"/>
      <c r="BI155" s="27"/>
      <c r="BJ155" s="27"/>
      <c r="BK155" s="27"/>
      <c r="BL155" s="27"/>
    </row>
    <row r="156" spans="1:79" ht="15" customHeight="1" x14ac:dyDescent="0.2">
      <c r="A156" s="71"/>
      <c r="B156" s="72"/>
      <c r="C156" s="72"/>
      <c r="D156" s="71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3"/>
      <c r="W156" s="27" t="s">
        <v>4</v>
      </c>
      <c r="X156" s="27"/>
      <c r="Y156" s="27"/>
      <c r="Z156" s="27"/>
      <c r="AA156" s="27"/>
      <c r="AB156" s="27"/>
      <c r="AC156" s="27" t="s">
        <v>3</v>
      </c>
      <c r="AD156" s="27"/>
      <c r="AE156" s="27"/>
      <c r="AF156" s="27"/>
      <c r="AG156" s="27"/>
      <c r="AH156" s="27"/>
      <c r="AI156" s="27" t="s">
        <v>4</v>
      </c>
      <c r="AJ156" s="27"/>
      <c r="AK156" s="27"/>
      <c r="AL156" s="27"/>
      <c r="AM156" s="27"/>
      <c r="AN156" s="27"/>
      <c r="AO156" s="27" t="s">
        <v>3</v>
      </c>
      <c r="AP156" s="27"/>
      <c r="AQ156" s="27"/>
      <c r="AR156" s="27"/>
      <c r="AS156" s="27"/>
      <c r="AT156" s="27"/>
      <c r="AU156" s="74" t="s">
        <v>4</v>
      </c>
      <c r="AV156" s="74"/>
      <c r="AW156" s="74"/>
      <c r="AX156" s="74" t="s">
        <v>3</v>
      </c>
      <c r="AY156" s="74"/>
      <c r="AZ156" s="74"/>
      <c r="BA156" s="74" t="s">
        <v>4</v>
      </c>
      <c r="BB156" s="74"/>
      <c r="BC156" s="74"/>
      <c r="BD156" s="74" t="s">
        <v>3</v>
      </c>
      <c r="BE156" s="74"/>
      <c r="BF156" s="74"/>
      <c r="BG156" s="74" t="s">
        <v>4</v>
      </c>
      <c r="BH156" s="74"/>
      <c r="BI156" s="74"/>
      <c r="BJ156" s="74" t="s">
        <v>3</v>
      </c>
      <c r="BK156" s="74"/>
      <c r="BL156" s="74"/>
    </row>
    <row r="157" spans="1:79" ht="57" customHeight="1" x14ac:dyDescent="0.2">
      <c r="A157" s="57"/>
      <c r="B157" s="58"/>
      <c r="C157" s="58"/>
      <c r="D157" s="57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9"/>
      <c r="W157" s="27" t="s">
        <v>12</v>
      </c>
      <c r="X157" s="27"/>
      <c r="Y157" s="27"/>
      <c r="Z157" s="27" t="s">
        <v>11</v>
      </c>
      <c r="AA157" s="27"/>
      <c r="AB157" s="27"/>
      <c r="AC157" s="27" t="s">
        <v>12</v>
      </c>
      <c r="AD157" s="27"/>
      <c r="AE157" s="27"/>
      <c r="AF157" s="27" t="s">
        <v>11</v>
      </c>
      <c r="AG157" s="27"/>
      <c r="AH157" s="27"/>
      <c r="AI157" s="27" t="s">
        <v>12</v>
      </c>
      <c r="AJ157" s="27"/>
      <c r="AK157" s="27"/>
      <c r="AL157" s="27" t="s">
        <v>11</v>
      </c>
      <c r="AM157" s="27"/>
      <c r="AN157" s="27"/>
      <c r="AO157" s="27" t="s">
        <v>12</v>
      </c>
      <c r="AP157" s="27"/>
      <c r="AQ157" s="27"/>
      <c r="AR157" s="27" t="s">
        <v>11</v>
      </c>
      <c r="AS157" s="27"/>
      <c r="AT157" s="27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</row>
    <row r="158" spans="1:79" ht="15" customHeight="1" x14ac:dyDescent="0.2">
      <c r="A158" s="36">
        <v>1</v>
      </c>
      <c r="B158" s="37"/>
      <c r="C158" s="37"/>
      <c r="D158" s="36">
        <v>2</v>
      </c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8"/>
      <c r="W158" s="27">
        <v>3</v>
      </c>
      <c r="X158" s="27"/>
      <c r="Y158" s="27"/>
      <c r="Z158" s="27">
        <v>4</v>
      </c>
      <c r="AA158" s="27"/>
      <c r="AB158" s="27"/>
      <c r="AC158" s="27">
        <v>5</v>
      </c>
      <c r="AD158" s="27"/>
      <c r="AE158" s="27"/>
      <c r="AF158" s="27">
        <v>6</v>
      </c>
      <c r="AG158" s="27"/>
      <c r="AH158" s="27"/>
      <c r="AI158" s="27">
        <v>7</v>
      </c>
      <c r="AJ158" s="27"/>
      <c r="AK158" s="27"/>
      <c r="AL158" s="27">
        <v>8</v>
      </c>
      <c r="AM158" s="27"/>
      <c r="AN158" s="27"/>
      <c r="AO158" s="27">
        <v>9</v>
      </c>
      <c r="AP158" s="27"/>
      <c r="AQ158" s="27"/>
      <c r="AR158" s="27">
        <v>10</v>
      </c>
      <c r="AS158" s="27"/>
      <c r="AT158" s="27"/>
      <c r="AU158" s="27">
        <v>11</v>
      </c>
      <c r="AV158" s="27"/>
      <c r="AW158" s="27"/>
      <c r="AX158" s="27">
        <v>12</v>
      </c>
      <c r="AY158" s="27"/>
      <c r="AZ158" s="27"/>
      <c r="BA158" s="27">
        <v>13</v>
      </c>
      <c r="BB158" s="27"/>
      <c r="BC158" s="27"/>
      <c r="BD158" s="27">
        <v>14</v>
      </c>
      <c r="BE158" s="27"/>
      <c r="BF158" s="27"/>
      <c r="BG158" s="27">
        <v>15</v>
      </c>
      <c r="BH158" s="27"/>
      <c r="BI158" s="27"/>
      <c r="BJ158" s="27">
        <v>16</v>
      </c>
      <c r="BK158" s="27"/>
      <c r="BL158" s="27"/>
    </row>
    <row r="159" spans="1:79" s="1" customFormat="1" ht="12.75" hidden="1" customHeight="1" x14ac:dyDescent="0.2">
      <c r="A159" s="39" t="s">
        <v>69</v>
      </c>
      <c r="B159" s="40"/>
      <c r="C159" s="40"/>
      <c r="D159" s="39" t="s">
        <v>57</v>
      </c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1"/>
      <c r="W159" s="26" t="s">
        <v>72</v>
      </c>
      <c r="X159" s="26"/>
      <c r="Y159" s="26"/>
      <c r="Z159" s="26" t="s">
        <v>73</v>
      </c>
      <c r="AA159" s="26"/>
      <c r="AB159" s="26"/>
      <c r="AC159" s="30" t="s">
        <v>74</v>
      </c>
      <c r="AD159" s="30"/>
      <c r="AE159" s="30"/>
      <c r="AF159" s="30" t="s">
        <v>75</v>
      </c>
      <c r="AG159" s="30"/>
      <c r="AH159" s="30"/>
      <c r="AI159" s="26" t="s">
        <v>76</v>
      </c>
      <c r="AJ159" s="26"/>
      <c r="AK159" s="26"/>
      <c r="AL159" s="26" t="s">
        <v>77</v>
      </c>
      <c r="AM159" s="26"/>
      <c r="AN159" s="26"/>
      <c r="AO159" s="30" t="s">
        <v>104</v>
      </c>
      <c r="AP159" s="30"/>
      <c r="AQ159" s="30"/>
      <c r="AR159" s="30" t="s">
        <v>78</v>
      </c>
      <c r="AS159" s="30"/>
      <c r="AT159" s="30"/>
      <c r="AU159" s="26" t="s">
        <v>105</v>
      </c>
      <c r="AV159" s="26"/>
      <c r="AW159" s="26"/>
      <c r="AX159" s="30" t="s">
        <v>106</v>
      </c>
      <c r="AY159" s="30"/>
      <c r="AZ159" s="30"/>
      <c r="BA159" s="26" t="s">
        <v>107</v>
      </c>
      <c r="BB159" s="26"/>
      <c r="BC159" s="26"/>
      <c r="BD159" s="30" t="s">
        <v>108</v>
      </c>
      <c r="BE159" s="30"/>
      <c r="BF159" s="30"/>
      <c r="BG159" s="26" t="s">
        <v>109</v>
      </c>
      <c r="BH159" s="26"/>
      <c r="BI159" s="26"/>
      <c r="BJ159" s="30" t="s">
        <v>110</v>
      </c>
      <c r="BK159" s="30"/>
      <c r="BL159" s="30"/>
      <c r="CA159" s="1" t="s">
        <v>103</v>
      </c>
    </row>
    <row r="160" spans="1:79" s="6" customFormat="1" ht="12.75" customHeight="1" x14ac:dyDescent="0.2">
      <c r="A160" s="86">
        <v>1</v>
      </c>
      <c r="B160" s="87"/>
      <c r="C160" s="87"/>
      <c r="D160" s="100" t="s">
        <v>203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2"/>
      <c r="W160" s="112"/>
      <c r="X160" s="112"/>
      <c r="Y160" s="112"/>
      <c r="Z160" s="112"/>
      <c r="AA160" s="112"/>
      <c r="AB160" s="112"/>
      <c r="AC160" s="112"/>
      <c r="AD160" s="112"/>
      <c r="AE160" s="112"/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  <c r="BI160" s="112"/>
      <c r="BJ160" s="112"/>
      <c r="BK160" s="112"/>
      <c r="BL160" s="112"/>
      <c r="CA160" s="6" t="s">
        <v>43</v>
      </c>
    </row>
    <row r="161" spans="1:79" s="99" customFormat="1" ht="25.5" customHeight="1" x14ac:dyDescent="0.2">
      <c r="A161" s="89">
        <v>2</v>
      </c>
      <c r="B161" s="90"/>
      <c r="C161" s="90"/>
      <c r="D161" s="92" t="s">
        <v>204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4"/>
      <c r="W161" s="115" t="s">
        <v>173</v>
      </c>
      <c r="X161" s="115"/>
      <c r="Y161" s="115"/>
      <c r="Z161" s="115" t="s">
        <v>173</v>
      </c>
      <c r="AA161" s="115"/>
      <c r="AB161" s="115"/>
      <c r="AC161" s="115"/>
      <c r="AD161" s="115"/>
      <c r="AE161" s="115"/>
      <c r="AF161" s="115"/>
      <c r="AG161" s="115"/>
      <c r="AH161" s="115"/>
      <c r="AI161" s="115" t="s">
        <v>173</v>
      </c>
      <c r="AJ161" s="115"/>
      <c r="AK161" s="115"/>
      <c r="AL161" s="115" t="s">
        <v>173</v>
      </c>
      <c r="AM161" s="115"/>
      <c r="AN161" s="115"/>
      <c r="AO161" s="115"/>
      <c r="AP161" s="115"/>
      <c r="AQ161" s="115"/>
      <c r="AR161" s="115"/>
      <c r="AS161" s="115"/>
      <c r="AT161" s="115"/>
      <c r="AU161" s="115" t="s">
        <v>173</v>
      </c>
      <c r="AV161" s="115"/>
      <c r="AW161" s="115"/>
      <c r="AX161" s="115"/>
      <c r="AY161" s="115"/>
      <c r="AZ161" s="115"/>
      <c r="BA161" s="115" t="s">
        <v>173</v>
      </c>
      <c r="BB161" s="115"/>
      <c r="BC161" s="115"/>
      <c r="BD161" s="115"/>
      <c r="BE161" s="115"/>
      <c r="BF161" s="115"/>
      <c r="BG161" s="115" t="s">
        <v>173</v>
      </c>
      <c r="BH161" s="115"/>
      <c r="BI161" s="115"/>
      <c r="BJ161" s="115"/>
      <c r="BK161" s="115"/>
      <c r="BL161" s="115"/>
    </row>
    <row r="164" spans="1:79" ht="14.25" customHeight="1" x14ac:dyDescent="0.2">
      <c r="A164" s="29" t="s">
        <v>153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4.25" customHeight="1" x14ac:dyDescent="0.2">
      <c r="A165" s="29" t="s">
        <v>237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</row>
    <row r="166" spans="1:79" ht="15" customHeight="1" x14ac:dyDescent="0.2">
      <c r="A166" s="31" t="s">
        <v>220</v>
      </c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</row>
    <row r="167" spans="1:79" ht="15" customHeight="1" x14ac:dyDescent="0.2">
      <c r="A167" s="27" t="s">
        <v>6</v>
      </c>
      <c r="B167" s="27"/>
      <c r="C167" s="27"/>
      <c r="D167" s="27"/>
      <c r="E167" s="27"/>
      <c r="F167" s="27"/>
      <c r="G167" s="27" t="s">
        <v>126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 t="s">
        <v>13</v>
      </c>
      <c r="U167" s="27"/>
      <c r="V167" s="27"/>
      <c r="W167" s="27"/>
      <c r="X167" s="27"/>
      <c r="Y167" s="27"/>
      <c r="Z167" s="27"/>
      <c r="AA167" s="36" t="s">
        <v>221</v>
      </c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7"/>
      <c r="AP167" s="36" t="s">
        <v>224</v>
      </c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8"/>
      <c r="BE167" s="36" t="s">
        <v>231</v>
      </c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8"/>
    </row>
    <row r="168" spans="1:79" ht="32.1" customHeight="1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 t="s">
        <v>4</v>
      </c>
      <c r="AB168" s="27"/>
      <c r="AC168" s="27"/>
      <c r="AD168" s="27"/>
      <c r="AE168" s="27"/>
      <c r="AF168" s="27" t="s">
        <v>3</v>
      </c>
      <c r="AG168" s="27"/>
      <c r="AH168" s="27"/>
      <c r="AI168" s="27"/>
      <c r="AJ168" s="27"/>
      <c r="AK168" s="27" t="s">
        <v>89</v>
      </c>
      <c r="AL168" s="27"/>
      <c r="AM168" s="27"/>
      <c r="AN168" s="27"/>
      <c r="AO168" s="27"/>
      <c r="AP168" s="27" t="s">
        <v>4</v>
      </c>
      <c r="AQ168" s="27"/>
      <c r="AR168" s="27"/>
      <c r="AS168" s="27"/>
      <c r="AT168" s="27"/>
      <c r="AU168" s="27" t="s">
        <v>3</v>
      </c>
      <c r="AV168" s="27"/>
      <c r="AW168" s="27"/>
      <c r="AX168" s="27"/>
      <c r="AY168" s="27"/>
      <c r="AZ168" s="27" t="s">
        <v>96</v>
      </c>
      <c r="BA168" s="27"/>
      <c r="BB168" s="27"/>
      <c r="BC168" s="27"/>
      <c r="BD168" s="27"/>
      <c r="BE168" s="27" t="s">
        <v>4</v>
      </c>
      <c r="BF168" s="27"/>
      <c r="BG168" s="27"/>
      <c r="BH168" s="27"/>
      <c r="BI168" s="27"/>
      <c r="BJ168" s="27" t="s">
        <v>3</v>
      </c>
      <c r="BK168" s="27"/>
      <c r="BL168" s="27"/>
      <c r="BM168" s="27"/>
      <c r="BN168" s="27"/>
      <c r="BO168" s="27" t="s">
        <v>127</v>
      </c>
      <c r="BP168" s="27"/>
      <c r="BQ168" s="27"/>
      <c r="BR168" s="27"/>
      <c r="BS168" s="27"/>
    </row>
    <row r="169" spans="1:79" ht="15" customHeight="1" x14ac:dyDescent="0.2">
      <c r="A169" s="27">
        <v>1</v>
      </c>
      <c r="B169" s="27"/>
      <c r="C169" s="27"/>
      <c r="D169" s="27"/>
      <c r="E169" s="27"/>
      <c r="F169" s="27"/>
      <c r="G169" s="27">
        <v>2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>
        <v>3</v>
      </c>
      <c r="U169" s="27"/>
      <c r="V169" s="27"/>
      <c r="W169" s="27"/>
      <c r="X169" s="27"/>
      <c r="Y169" s="27"/>
      <c r="Z169" s="27"/>
      <c r="AA169" s="27">
        <v>4</v>
      </c>
      <c r="AB169" s="27"/>
      <c r="AC169" s="27"/>
      <c r="AD169" s="27"/>
      <c r="AE169" s="27"/>
      <c r="AF169" s="27">
        <v>5</v>
      </c>
      <c r="AG169" s="27"/>
      <c r="AH169" s="27"/>
      <c r="AI169" s="27"/>
      <c r="AJ169" s="27"/>
      <c r="AK169" s="27">
        <v>6</v>
      </c>
      <c r="AL169" s="27"/>
      <c r="AM169" s="27"/>
      <c r="AN169" s="27"/>
      <c r="AO169" s="27"/>
      <c r="AP169" s="27">
        <v>7</v>
      </c>
      <c r="AQ169" s="27"/>
      <c r="AR169" s="27"/>
      <c r="AS169" s="27"/>
      <c r="AT169" s="27"/>
      <c r="AU169" s="27">
        <v>8</v>
      </c>
      <c r="AV169" s="27"/>
      <c r="AW169" s="27"/>
      <c r="AX169" s="27"/>
      <c r="AY169" s="27"/>
      <c r="AZ169" s="27">
        <v>9</v>
      </c>
      <c r="BA169" s="27"/>
      <c r="BB169" s="27"/>
      <c r="BC169" s="27"/>
      <c r="BD169" s="27"/>
      <c r="BE169" s="27">
        <v>10</v>
      </c>
      <c r="BF169" s="27"/>
      <c r="BG169" s="27"/>
      <c r="BH169" s="27"/>
      <c r="BI169" s="27"/>
      <c r="BJ169" s="27">
        <v>11</v>
      </c>
      <c r="BK169" s="27"/>
      <c r="BL169" s="27"/>
      <c r="BM169" s="27"/>
      <c r="BN169" s="27"/>
      <c r="BO169" s="27">
        <v>12</v>
      </c>
      <c r="BP169" s="27"/>
      <c r="BQ169" s="27"/>
      <c r="BR169" s="27"/>
      <c r="BS169" s="27"/>
    </row>
    <row r="170" spans="1:79" s="1" customFormat="1" ht="15" hidden="1" customHeight="1" x14ac:dyDescent="0.2">
      <c r="A170" s="26" t="s">
        <v>69</v>
      </c>
      <c r="B170" s="26"/>
      <c r="C170" s="26"/>
      <c r="D170" s="26"/>
      <c r="E170" s="26"/>
      <c r="F170" s="26"/>
      <c r="G170" s="61" t="s">
        <v>57</v>
      </c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 t="s">
        <v>79</v>
      </c>
      <c r="U170" s="61"/>
      <c r="V170" s="61"/>
      <c r="W170" s="61"/>
      <c r="X170" s="61"/>
      <c r="Y170" s="61"/>
      <c r="Z170" s="61"/>
      <c r="AA170" s="30" t="s">
        <v>65</v>
      </c>
      <c r="AB170" s="30"/>
      <c r="AC170" s="30"/>
      <c r="AD170" s="30"/>
      <c r="AE170" s="30"/>
      <c r="AF170" s="30" t="s">
        <v>66</v>
      </c>
      <c r="AG170" s="30"/>
      <c r="AH170" s="30"/>
      <c r="AI170" s="30"/>
      <c r="AJ170" s="30"/>
      <c r="AK170" s="50" t="s">
        <v>122</v>
      </c>
      <c r="AL170" s="50"/>
      <c r="AM170" s="50"/>
      <c r="AN170" s="50"/>
      <c r="AO170" s="50"/>
      <c r="AP170" s="30" t="s">
        <v>67</v>
      </c>
      <c r="AQ170" s="30"/>
      <c r="AR170" s="30"/>
      <c r="AS170" s="30"/>
      <c r="AT170" s="30"/>
      <c r="AU170" s="30" t="s">
        <v>68</v>
      </c>
      <c r="AV170" s="30"/>
      <c r="AW170" s="30"/>
      <c r="AX170" s="30"/>
      <c r="AY170" s="30"/>
      <c r="AZ170" s="50" t="s">
        <v>122</v>
      </c>
      <c r="BA170" s="50"/>
      <c r="BB170" s="50"/>
      <c r="BC170" s="50"/>
      <c r="BD170" s="50"/>
      <c r="BE170" s="30" t="s">
        <v>58</v>
      </c>
      <c r="BF170" s="30"/>
      <c r="BG170" s="30"/>
      <c r="BH170" s="30"/>
      <c r="BI170" s="30"/>
      <c r="BJ170" s="30" t="s">
        <v>59</v>
      </c>
      <c r="BK170" s="30"/>
      <c r="BL170" s="30"/>
      <c r="BM170" s="30"/>
      <c r="BN170" s="30"/>
      <c r="BO170" s="50" t="s">
        <v>122</v>
      </c>
      <c r="BP170" s="50"/>
      <c r="BQ170" s="50"/>
      <c r="BR170" s="50"/>
      <c r="BS170" s="50"/>
      <c r="CA170" s="1" t="s">
        <v>44</v>
      </c>
    </row>
    <row r="171" spans="1:79" s="99" customFormat="1" ht="51" customHeight="1" x14ac:dyDescent="0.2">
      <c r="A171" s="110">
        <v>1</v>
      </c>
      <c r="B171" s="110"/>
      <c r="C171" s="110"/>
      <c r="D171" s="110"/>
      <c r="E171" s="110"/>
      <c r="F171" s="110"/>
      <c r="G171" s="92" t="s">
        <v>205</v>
      </c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4"/>
      <c r="T171" s="118" t="s">
        <v>206</v>
      </c>
      <c r="U171" s="93"/>
      <c r="V171" s="93"/>
      <c r="W171" s="93"/>
      <c r="X171" s="93"/>
      <c r="Y171" s="93"/>
      <c r="Z171" s="94"/>
      <c r="AA171" s="117">
        <v>123988</v>
      </c>
      <c r="AB171" s="117"/>
      <c r="AC171" s="117"/>
      <c r="AD171" s="117"/>
      <c r="AE171" s="117"/>
      <c r="AF171" s="117">
        <v>0</v>
      </c>
      <c r="AG171" s="117"/>
      <c r="AH171" s="117"/>
      <c r="AI171" s="117"/>
      <c r="AJ171" s="117"/>
      <c r="AK171" s="117">
        <f>IF(ISNUMBER(AA171),AA171,0)+IF(ISNUMBER(AF171),AF171,0)</f>
        <v>123988</v>
      </c>
      <c r="AL171" s="117"/>
      <c r="AM171" s="117"/>
      <c r="AN171" s="117"/>
      <c r="AO171" s="117"/>
      <c r="AP171" s="117">
        <v>224700</v>
      </c>
      <c r="AQ171" s="117"/>
      <c r="AR171" s="117"/>
      <c r="AS171" s="117"/>
      <c r="AT171" s="117"/>
      <c r="AU171" s="117">
        <v>0</v>
      </c>
      <c r="AV171" s="117"/>
      <c r="AW171" s="117"/>
      <c r="AX171" s="117"/>
      <c r="AY171" s="117"/>
      <c r="AZ171" s="117">
        <f>IF(ISNUMBER(AP171),AP171,0)+IF(ISNUMBER(AU171),AU171,0)</f>
        <v>224700</v>
      </c>
      <c r="BA171" s="117"/>
      <c r="BB171" s="117"/>
      <c r="BC171" s="117"/>
      <c r="BD171" s="117"/>
      <c r="BE171" s="117">
        <v>0</v>
      </c>
      <c r="BF171" s="117"/>
      <c r="BG171" s="117"/>
      <c r="BH171" s="117"/>
      <c r="BI171" s="117"/>
      <c r="BJ171" s="117">
        <v>0</v>
      </c>
      <c r="BK171" s="117"/>
      <c r="BL171" s="117"/>
      <c r="BM171" s="117"/>
      <c r="BN171" s="117"/>
      <c r="BO171" s="117">
        <f>IF(ISNUMBER(BE171),BE171,0)+IF(ISNUMBER(BJ171),BJ171,0)</f>
        <v>0</v>
      </c>
      <c r="BP171" s="117"/>
      <c r="BQ171" s="117"/>
      <c r="BR171" s="117"/>
      <c r="BS171" s="117"/>
      <c r="CA171" s="99" t="s">
        <v>45</v>
      </c>
    </row>
    <row r="172" spans="1:79" s="6" customFormat="1" ht="12.75" customHeight="1" x14ac:dyDescent="0.2">
      <c r="A172" s="85"/>
      <c r="B172" s="85"/>
      <c r="C172" s="85"/>
      <c r="D172" s="85"/>
      <c r="E172" s="85"/>
      <c r="F172" s="85"/>
      <c r="G172" s="100" t="s">
        <v>147</v>
      </c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2"/>
      <c r="T172" s="119"/>
      <c r="U172" s="101"/>
      <c r="V172" s="101"/>
      <c r="W172" s="101"/>
      <c r="X172" s="101"/>
      <c r="Y172" s="101"/>
      <c r="Z172" s="102"/>
      <c r="AA172" s="116">
        <v>123988</v>
      </c>
      <c r="AB172" s="116"/>
      <c r="AC172" s="116"/>
      <c r="AD172" s="116"/>
      <c r="AE172" s="116"/>
      <c r="AF172" s="116">
        <v>0</v>
      </c>
      <c r="AG172" s="116"/>
      <c r="AH172" s="116"/>
      <c r="AI172" s="116"/>
      <c r="AJ172" s="116"/>
      <c r="AK172" s="116">
        <f>IF(ISNUMBER(AA172),AA172,0)+IF(ISNUMBER(AF172),AF172,0)</f>
        <v>123988</v>
      </c>
      <c r="AL172" s="116"/>
      <c r="AM172" s="116"/>
      <c r="AN172" s="116"/>
      <c r="AO172" s="116"/>
      <c r="AP172" s="116">
        <v>224700</v>
      </c>
      <c r="AQ172" s="116"/>
      <c r="AR172" s="116"/>
      <c r="AS172" s="116"/>
      <c r="AT172" s="116"/>
      <c r="AU172" s="116">
        <v>0</v>
      </c>
      <c r="AV172" s="116"/>
      <c r="AW172" s="116"/>
      <c r="AX172" s="116"/>
      <c r="AY172" s="116"/>
      <c r="AZ172" s="116">
        <f>IF(ISNUMBER(AP172),AP172,0)+IF(ISNUMBER(AU172),AU172,0)</f>
        <v>224700</v>
      </c>
      <c r="BA172" s="116"/>
      <c r="BB172" s="116"/>
      <c r="BC172" s="116"/>
      <c r="BD172" s="116"/>
      <c r="BE172" s="116">
        <v>0</v>
      </c>
      <c r="BF172" s="116"/>
      <c r="BG172" s="116"/>
      <c r="BH172" s="116"/>
      <c r="BI172" s="116"/>
      <c r="BJ172" s="116">
        <v>0</v>
      </c>
      <c r="BK172" s="116"/>
      <c r="BL172" s="116"/>
      <c r="BM172" s="116"/>
      <c r="BN172" s="116"/>
      <c r="BO172" s="116">
        <f>IF(ISNUMBER(BE172),BE172,0)+IF(ISNUMBER(BJ172),BJ172,0)</f>
        <v>0</v>
      </c>
      <c r="BP172" s="116"/>
      <c r="BQ172" s="116"/>
      <c r="BR172" s="116"/>
      <c r="BS172" s="116"/>
    </row>
    <row r="174" spans="1:79" ht="13.5" customHeight="1" x14ac:dyDescent="0.2">
      <c r="A174" s="29" t="s">
        <v>253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220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</row>
    <row r="176" spans="1:79" ht="15" customHeight="1" x14ac:dyDescent="0.2">
      <c r="A176" s="27" t="s">
        <v>6</v>
      </c>
      <c r="B176" s="27"/>
      <c r="C176" s="27"/>
      <c r="D176" s="27"/>
      <c r="E176" s="27"/>
      <c r="F176" s="27"/>
      <c r="G176" s="27" t="s">
        <v>126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 t="s">
        <v>13</v>
      </c>
      <c r="U176" s="27"/>
      <c r="V176" s="27"/>
      <c r="W176" s="27"/>
      <c r="X176" s="27"/>
      <c r="Y176" s="27"/>
      <c r="Z176" s="27"/>
      <c r="AA176" s="36" t="s">
        <v>242</v>
      </c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7"/>
      <c r="AP176" s="36" t="s">
        <v>247</v>
      </c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8"/>
    </row>
    <row r="177" spans="1:79" ht="32.1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 t="s">
        <v>4</v>
      </c>
      <c r="AB177" s="27"/>
      <c r="AC177" s="27"/>
      <c r="AD177" s="27"/>
      <c r="AE177" s="27"/>
      <c r="AF177" s="27" t="s">
        <v>3</v>
      </c>
      <c r="AG177" s="27"/>
      <c r="AH177" s="27"/>
      <c r="AI177" s="27"/>
      <c r="AJ177" s="27"/>
      <c r="AK177" s="27" t="s">
        <v>89</v>
      </c>
      <c r="AL177" s="27"/>
      <c r="AM177" s="27"/>
      <c r="AN177" s="27"/>
      <c r="AO177" s="27"/>
      <c r="AP177" s="27" t="s">
        <v>4</v>
      </c>
      <c r="AQ177" s="27"/>
      <c r="AR177" s="27"/>
      <c r="AS177" s="27"/>
      <c r="AT177" s="27"/>
      <c r="AU177" s="27" t="s">
        <v>3</v>
      </c>
      <c r="AV177" s="27"/>
      <c r="AW177" s="27"/>
      <c r="AX177" s="27"/>
      <c r="AY177" s="27"/>
      <c r="AZ177" s="27" t="s">
        <v>96</v>
      </c>
      <c r="BA177" s="27"/>
      <c r="BB177" s="27"/>
      <c r="BC177" s="27"/>
      <c r="BD177" s="27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>
        <v>2</v>
      </c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>
        <v>3</v>
      </c>
      <c r="U178" s="27"/>
      <c r="V178" s="27"/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/>
      <c r="AK178" s="27">
        <v>6</v>
      </c>
      <c r="AL178" s="27"/>
      <c r="AM178" s="27"/>
      <c r="AN178" s="27"/>
      <c r="AO178" s="27"/>
      <c r="AP178" s="27">
        <v>7</v>
      </c>
      <c r="AQ178" s="27"/>
      <c r="AR178" s="27"/>
      <c r="AS178" s="27"/>
      <c r="AT178" s="27"/>
      <c r="AU178" s="27">
        <v>8</v>
      </c>
      <c r="AV178" s="27"/>
      <c r="AW178" s="27"/>
      <c r="AX178" s="27"/>
      <c r="AY178" s="27"/>
      <c r="AZ178" s="27">
        <v>9</v>
      </c>
      <c r="BA178" s="27"/>
      <c r="BB178" s="27"/>
      <c r="BC178" s="27"/>
      <c r="BD178" s="27"/>
    </row>
    <row r="179" spans="1:79" s="1" customFormat="1" ht="12" hidden="1" customHeight="1" x14ac:dyDescent="0.2">
      <c r="A179" s="26" t="s">
        <v>69</v>
      </c>
      <c r="B179" s="26"/>
      <c r="C179" s="26"/>
      <c r="D179" s="26"/>
      <c r="E179" s="26"/>
      <c r="F179" s="26"/>
      <c r="G179" s="61" t="s">
        <v>57</v>
      </c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 t="s">
        <v>79</v>
      </c>
      <c r="U179" s="61"/>
      <c r="V179" s="61"/>
      <c r="W179" s="61"/>
      <c r="X179" s="61"/>
      <c r="Y179" s="61"/>
      <c r="Z179" s="61"/>
      <c r="AA179" s="30" t="s">
        <v>60</v>
      </c>
      <c r="AB179" s="30"/>
      <c r="AC179" s="30"/>
      <c r="AD179" s="30"/>
      <c r="AE179" s="30"/>
      <c r="AF179" s="30" t="s">
        <v>61</v>
      </c>
      <c r="AG179" s="30"/>
      <c r="AH179" s="30"/>
      <c r="AI179" s="30"/>
      <c r="AJ179" s="30"/>
      <c r="AK179" s="50" t="s">
        <v>122</v>
      </c>
      <c r="AL179" s="50"/>
      <c r="AM179" s="50"/>
      <c r="AN179" s="50"/>
      <c r="AO179" s="50"/>
      <c r="AP179" s="30" t="s">
        <v>62</v>
      </c>
      <c r="AQ179" s="30"/>
      <c r="AR179" s="30"/>
      <c r="AS179" s="30"/>
      <c r="AT179" s="30"/>
      <c r="AU179" s="30" t="s">
        <v>63</v>
      </c>
      <c r="AV179" s="30"/>
      <c r="AW179" s="30"/>
      <c r="AX179" s="30"/>
      <c r="AY179" s="30"/>
      <c r="AZ179" s="50" t="s">
        <v>122</v>
      </c>
      <c r="BA179" s="50"/>
      <c r="BB179" s="50"/>
      <c r="BC179" s="50"/>
      <c r="BD179" s="50"/>
      <c r="CA179" s="1" t="s">
        <v>46</v>
      </c>
    </row>
    <row r="180" spans="1:79" s="99" customFormat="1" ht="51" customHeight="1" x14ac:dyDescent="0.2">
      <c r="A180" s="110">
        <v>1</v>
      </c>
      <c r="B180" s="110"/>
      <c r="C180" s="110"/>
      <c r="D180" s="110"/>
      <c r="E180" s="110"/>
      <c r="F180" s="110"/>
      <c r="G180" s="92" t="s">
        <v>205</v>
      </c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4"/>
      <c r="T180" s="118" t="s">
        <v>206</v>
      </c>
      <c r="U180" s="93"/>
      <c r="V180" s="93"/>
      <c r="W180" s="93"/>
      <c r="X180" s="93"/>
      <c r="Y180" s="93"/>
      <c r="Z180" s="94"/>
      <c r="AA180" s="117">
        <v>568000</v>
      </c>
      <c r="AB180" s="117"/>
      <c r="AC180" s="117"/>
      <c r="AD180" s="117"/>
      <c r="AE180" s="117"/>
      <c r="AF180" s="117">
        <v>0</v>
      </c>
      <c r="AG180" s="117"/>
      <c r="AH180" s="117"/>
      <c r="AI180" s="117"/>
      <c r="AJ180" s="117"/>
      <c r="AK180" s="117">
        <f>IF(ISNUMBER(AA180),AA180,0)+IF(ISNUMBER(AF180),AF180,0)</f>
        <v>568000</v>
      </c>
      <c r="AL180" s="117"/>
      <c r="AM180" s="117"/>
      <c r="AN180" s="117"/>
      <c r="AO180" s="117"/>
      <c r="AP180" s="117">
        <v>569000</v>
      </c>
      <c r="AQ180" s="117"/>
      <c r="AR180" s="117"/>
      <c r="AS180" s="117"/>
      <c r="AT180" s="117"/>
      <c r="AU180" s="117">
        <v>0</v>
      </c>
      <c r="AV180" s="117"/>
      <c r="AW180" s="117"/>
      <c r="AX180" s="117"/>
      <c r="AY180" s="117"/>
      <c r="AZ180" s="117">
        <f>IF(ISNUMBER(AP180),AP180,0)+IF(ISNUMBER(AU180),AU180,0)</f>
        <v>569000</v>
      </c>
      <c r="BA180" s="117"/>
      <c r="BB180" s="117"/>
      <c r="BC180" s="117"/>
      <c r="BD180" s="117"/>
      <c r="CA180" s="99" t="s">
        <v>47</v>
      </c>
    </row>
    <row r="181" spans="1:79" s="6" customFormat="1" x14ac:dyDescent="0.2">
      <c r="A181" s="85"/>
      <c r="B181" s="85"/>
      <c r="C181" s="85"/>
      <c r="D181" s="85"/>
      <c r="E181" s="85"/>
      <c r="F181" s="85"/>
      <c r="G181" s="100" t="s">
        <v>147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2"/>
      <c r="T181" s="119"/>
      <c r="U181" s="101"/>
      <c r="V181" s="101"/>
      <c r="W181" s="101"/>
      <c r="X181" s="101"/>
      <c r="Y181" s="101"/>
      <c r="Z181" s="102"/>
      <c r="AA181" s="116">
        <v>568000</v>
      </c>
      <c r="AB181" s="116"/>
      <c r="AC181" s="116"/>
      <c r="AD181" s="116"/>
      <c r="AE181" s="116"/>
      <c r="AF181" s="116">
        <v>0</v>
      </c>
      <c r="AG181" s="116"/>
      <c r="AH181" s="116"/>
      <c r="AI181" s="116"/>
      <c r="AJ181" s="116"/>
      <c r="AK181" s="116">
        <f>IF(ISNUMBER(AA181),AA181,0)+IF(ISNUMBER(AF181),AF181,0)</f>
        <v>568000</v>
      </c>
      <c r="AL181" s="116"/>
      <c r="AM181" s="116"/>
      <c r="AN181" s="116"/>
      <c r="AO181" s="116"/>
      <c r="AP181" s="116">
        <v>569000</v>
      </c>
      <c r="AQ181" s="116"/>
      <c r="AR181" s="116"/>
      <c r="AS181" s="116"/>
      <c r="AT181" s="116"/>
      <c r="AU181" s="116">
        <v>0</v>
      </c>
      <c r="AV181" s="116"/>
      <c r="AW181" s="116"/>
      <c r="AX181" s="116"/>
      <c r="AY181" s="116"/>
      <c r="AZ181" s="116">
        <f>IF(ISNUMBER(AP181),AP181,0)+IF(ISNUMBER(AU181),AU181,0)</f>
        <v>569000</v>
      </c>
      <c r="BA181" s="116"/>
      <c r="BB181" s="116"/>
      <c r="BC181" s="116"/>
      <c r="BD181" s="116"/>
    </row>
    <row r="184" spans="1:79" ht="14.25" customHeight="1" x14ac:dyDescent="0.2">
      <c r="A184" s="29" t="s">
        <v>254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44" t="s">
        <v>220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</row>
    <row r="186" spans="1:79" ht="23.1" customHeight="1" x14ac:dyDescent="0.2">
      <c r="A186" s="27" t="s">
        <v>128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54" t="s">
        <v>129</v>
      </c>
      <c r="O186" s="55"/>
      <c r="P186" s="55"/>
      <c r="Q186" s="55"/>
      <c r="R186" s="55"/>
      <c r="S186" s="55"/>
      <c r="T186" s="55"/>
      <c r="U186" s="56"/>
      <c r="V186" s="54" t="s">
        <v>130</v>
      </c>
      <c r="W186" s="55"/>
      <c r="X186" s="55"/>
      <c r="Y186" s="55"/>
      <c r="Z186" s="56"/>
      <c r="AA186" s="27" t="s">
        <v>221</v>
      </c>
      <c r="AB186" s="27"/>
      <c r="AC186" s="27"/>
      <c r="AD186" s="27"/>
      <c r="AE186" s="27"/>
      <c r="AF186" s="27"/>
      <c r="AG186" s="27"/>
      <c r="AH186" s="27"/>
      <c r="AI186" s="27"/>
      <c r="AJ186" s="27" t="s">
        <v>224</v>
      </c>
      <c r="AK186" s="27"/>
      <c r="AL186" s="27"/>
      <c r="AM186" s="27"/>
      <c r="AN186" s="27"/>
      <c r="AO186" s="27"/>
      <c r="AP186" s="27"/>
      <c r="AQ186" s="27"/>
      <c r="AR186" s="27"/>
      <c r="AS186" s="27" t="s">
        <v>231</v>
      </c>
      <c r="AT186" s="27"/>
      <c r="AU186" s="27"/>
      <c r="AV186" s="27"/>
      <c r="AW186" s="27"/>
      <c r="AX186" s="27"/>
      <c r="AY186" s="27"/>
      <c r="AZ186" s="27"/>
      <c r="BA186" s="27"/>
      <c r="BB186" s="27" t="s">
        <v>242</v>
      </c>
      <c r="BC186" s="27"/>
      <c r="BD186" s="27"/>
      <c r="BE186" s="27"/>
      <c r="BF186" s="27"/>
      <c r="BG186" s="27"/>
      <c r="BH186" s="27"/>
      <c r="BI186" s="27"/>
      <c r="BJ186" s="27"/>
      <c r="BK186" s="27" t="s">
        <v>247</v>
      </c>
      <c r="BL186" s="27"/>
      <c r="BM186" s="27"/>
      <c r="BN186" s="27"/>
      <c r="BO186" s="27"/>
      <c r="BP186" s="27"/>
      <c r="BQ186" s="27"/>
      <c r="BR186" s="27"/>
      <c r="BS186" s="27"/>
    </row>
    <row r="187" spans="1:79" ht="95.2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57"/>
      <c r="O187" s="58"/>
      <c r="P187" s="58"/>
      <c r="Q187" s="58"/>
      <c r="R187" s="58"/>
      <c r="S187" s="58"/>
      <c r="T187" s="58"/>
      <c r="U187" s="59"/>
      <c r="V187" s="57"/>
      <c r="W187" s="58"/>
      <c r="X187" s="58"/>
      <c r="Y187" s="58"/>
      <c r="Z187" s="59"/>
      <c r="AA187" s="74" t="s">
        <v>133</v>
      </c>
      <c r="AB187" s="74"/>
      <c r="AC187" s="74"/>
      <c r="AD187" s="74"/>
      <c r="AE187" s="74"/>
      <c r="AF187" s="74" t="s">
        <v>134</v>
      </c>
      <c r="AG187" s="74"/>
      <c r="AH187" s="74"/>
      <c r="AI187" s="74"/>
      <c r="AJ187" s="74" t="s">
        <v>133</v>
      </c>
      <c r="AK187" s="74"/>
      <c r="AL187" s="74"/>
      <c r="AM187" s="74"/>
      <c r="AN187" s="74"/>
      <c r="AO187" s="74" t="s">
        <v>134</v>
      </c>
      <c r="AP187" s="74"/>
      <c r="AQ187" s="74"/>
      <c r="AR187" s="74"/>
      <c r="AS187" s="74" t="s">
        <v>133</v>
      </c>
      <c r="AT187" s="74"/>
      <c r="AU187" s="74"/>
      <c r="AV187" s="74"/>
      <c r="AW187" s="74"/>
      <c r="AX187" s="74" t="s">
        <v>134</v>
      </c>
      <c r="AY187" s="74"/>
      <c r="AZ187" s="74"/>
      <c r="BA187" s="74"/>
      <c r="BB187" s="74" t="s">
        <v>133</v>
      </c>
      <c r="BC187" s="74"/>
      <c r="BD187" s="74"/>
      <c r="BE187" s="74"/>
      <c r="BF187" s="74"/>
      <c r="BG187" s="74" t="s">
        <v>134</v>
      </c>
      <c r="BH187" s="74"/>
      <c r="BI187" s="74"/>
      <c r="BJ187" s="74"/>
      <c r="BK187" s="74" t="s">
        <v>133</v>
      </c>
      <c r="BL187" s="74"/>
      <c r="BM187" s="74"/>
      <c r="BN187" s="74"/>
      <c r="BO187" s="74"/>
      <c r="BP187" s="74" t="s">
        <v>134</v>
      </c>
      <c r="BQ187" s="74"/>
      <c r="BR187" s="74"/>
      <c r="BS187" s="74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36">
        <v>2</v>
      </c>
      <c r="O188" s="37"/>
      <c r="P188" s="37"/>
      <c r="Q188" s="37"/>
      <c r="R188" s="37"/>
      <c r="S188" s="37"/>
      <c r="T188" s="37"/>
      <c r="U188" s="38"/>
      <c r="V188" s="27">
        <v>3</v>
      </c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>
        <v>6</v>
      </c>
      <c r="AK188" s="27"/>
      <c r="AL188" s="27"/>
      <c r="AM188" s="27"/>
      <c r="AN188" s="27"/>
      <c r="AO188" s="27">
        <v>7</v>
      </c>
      <c r="AP188" s="27"/>
      <c r="AQ188" s="27"/>
      <c r="AR188" s="27"/>
      <c r="AS188" s="27">
        <v>8</v>
      </c>
      <c r="AT188" s="27"/>
      <c r="AU188" s="27"/>
      <c r="AV188" s="27"/>
      <c r="AW188" s="27"/>
      <c r="AX188" s="27">
        <v>9</v>
      </c>
      <c r="AY188" s="27"/>
      <c r="AZ188" s="27"/>
      <c r="BA188" s="27"/>
      <c r="BB188" s="27">
        <v>10</v>
      </c>
      <c r="BC188" s="27"/>
      <c r="BD188" s="27"/>
      <c r="BE188" s="27"/>
      <c r="BF188" s="27"/>
      <c r="BG188" s="27">
        <v>11</v>
      </c>
      <c r="BH188" s="27"/>
      <c r="BI188" s="27"/>
      <c r="BJ188" s="27"/>
      <c r="BK188" s="27">
        <v>12</v>
      </c>
      <c r="BL188" s="27"/>
      <c r="BM188" s="27"/>
      <c r="BN188" s="27"/>
      <c r="BO188" s="27"/>
      <c r="BP188" s="27">
        <v>13</v>
      </c>
      <c r="BQ188" s="27"/>
      <c r="BR188" s="27"/>
      <c r="BS188" s="27"/>
    </row>
    <row r="189" spans="1:79" s="1" customFormat="1" ht="12" hidden="1" customHeight="1" x14ac:dyDescent="0.2">
      <c r="A189" s="61" t="s">
        <v>146</v>
      </c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26" t="s">
        <v>131</v>
      </c>
      <c r="O189" s="26"/>
      <c r="P189" s="26"/>
      <c r="Q189" s="26"/>
      <c r="R189" s="26"/>
      <c r="S189" s="26"/>
      <c r="T189" s="26"/>
      <c r="U189" s="26"/>
      <c r="V189" s="26" t="s">
        <v>132</v>
      </c>
      <c r="W189" s="26"/>
      <c r="X189" s="26"/>
      <c r="Y189" s="26"/>
      <c r="Z189" s="26"/>
      <c r="AA189" s="30" t="s">
        <v>65</v>
      </c>
      <c r="AB189" s="30"/>
      <c r="AC189" s="30"/>
      <c r="AD189" s="30"/>
      <c r="AE189" s="30"/>
      <c r="AF189" s="30" t="s">
        <v>66</v>
      </c>
      <c r="AG189" s="30"/>
      <c r="AH189" s="30"/>
      <c r="AI189" s="30"/>
      <c r="AJ189" s="30" t="s">
        <v>67</v>
      </c>
      <c r="AK189" s="30"/>
      <c r="AL189" s="30"/>
      <c r="AM189" s="30"/>
      <c r="AN189" s="30"/>
      <c r="AO189" s="30" t="s">
        <v>68</v>
      </c>
      <c r="AP189" s="30"/>
      <c r="AQ189" s="30"/>
      <c r="AR189" s="30"/>
      <c r="AS189" s="30" t="s">
        <v>58</v>
      </c>
      <c r="AT189" s="30"/>
      <c r="AU189" s="30"/>
      <c r="AV189" s="30"/>
      <c r="AW189" s="30"/>
      <c r="AX189" s="30" t="s">
        <v>59</v>
      </c>
      <c r="AY189" s="30"/>
      <c r="AZ189" s="30"/>
      <c r="BA189" s="30"/>
      <c r="BB189" s="30" t="s">
        <v>60</v>
      </c>
      <c r="BC189" s="30"/>
      <c r="BD189" s="30"/>
      <c r="BE189" s="30"/>
      <c r="BF189" s="30"/>
      <c r="BG189" s="30" t="s">
        <v>61</v>
      </c>
      <c r="BH189" s="30"/>
      <c r="BI189" s="30"/>
      <c r="BJ189" s="30"/>
      <c r="BK189" s="30" t="s">
        <v>62</v>
      </c>
      <c r="BL189" s="30"/>
      <c r="BM189" s="30"/>
      <c r="BN189" s="30"/>
      <c r="BO189" s="30"/>
      <c r="BP189" s="30" t="s">
        <v>63</v>
      </c>
      <c r="BQ189" s="30"/>
      <c r="BR189" s="30"/>
      <c r="BS189" s="30"/>
      <c r="CA189" s="1" t="s">
        <v>48</v>
      </c>
    </row>
    <row r="190" spans="1:79" s="6" customFormat="1" ht="12.75" customHeight="1" x14ac:dyDescent="0.2">
      <c r="A190" s="120" t="s">
        <v>147</v>
      </c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86"/>
      <c r="O190" s="87"/>
      <c r="P190" s="87"/>
      <c r="Q190" s="87"/>
      <c r="R190" s="87"/>
      <c r="S190" s="87"/>
      <c r="T190" s="87"/>
      <c r="U190" s="88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121"/>
      <c r="AM190" s="121"/>
      <c r="AN190" s="121"/>
      <c r="AO190" s="121"/>
      <c r="AP190" s="121"/>
      <c r="AQ190" s="121"/>
      <c r="AR190" s="121"/>
      <c r="AS190" s="121"/>
      <c r="AT190" s="121"/>
      <c r="AU190" s="121"/>
      <c r="AV190" s="121"/>
      <c r="AW190" s="121"/>
      <c r="AX190" s="121"/>
      <c r="AY190" s="121"/>
      <c r="AZ190" s="121"/>
      <c r="BA190" s="121"/>
      <c r="BB190" s="121"/>
      <c r="BC190" s="121"/>
      <c r="BD190" s="121"/>
      <c r="BE190" s="121"/>
      <c r="BF190" s="121"/>
      <c r="BG190" s="121"/>
      <c r="BH190" s="121"/>
      <c r="BI190" s="121"/>
      <c r="BJ190" s="121"/>
      <c r="BK190" s="121"/>
      <c r="BL190" s="121"/>
      <c r="BM190" s="121"/>
      <c r="BN190" s="121"/>
      <c r="BO190" s="121"/>
      <c r="BP190" s="122"/>
      <c r="BQ190" s="123"/>
      <c r="BR190" s="123"/>
      <c r="BS190" s="124"/>
      <c r="CA190" s="6" t="s">
        <v>49</v>
      </c>
    </row>
    <row r="193" spans="1:79" ht="35.25" customHeight="1" x14ac:dyDescent="0.2">
      <c r="A193" s="29" t="s">
        <v>255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45" customHeight="1" x14ac:dyDescent="0.2">
      <c r="A194" s="126" t="s">
        <v>208</v>
      </c>
      <c r="B194" s="127"/>
      <c r="C194" s="127"/>
      <c r="D194" s="127"/>
      <c r="E194" s="127"/>
      <c r="F194" s="127"/>
      <c r="G194" s="127"/>
      <c r="H194" s="127"/>
      <c r="I194" s="127"/>
      <c r="J194" s="127"/>
      <c r="K194" s="127"/>
      <c r="L194" s="127"/>
      <c r="M194" s="127"/>
      <c r="N194" s="127"/>
      <c r="O194" s="127"/>
      <c r="P194" s="127"/>
      <c r="Q194" s="127"/>
      <c r="R194" s="127"/>
      <c r="S194" s="127"/>
      <c r="T194" s="127"/>
      <c r="U194" s="127"/>
      <c r="V194" s="127"/>
      <c r="W194" s="127"/>
      <c r="X194" s="127"/>
      <c r="Y194" s="127"/>
      <c r="Z194" s="127"/>
      <c r="AA194" s="127"/>
      <c r="AB194" s="127"/>
      <c r="AC194" s="127"/>
      <c r="AD194" s="127"/>
      <c r="AE194" s="127"/>
      <c r="AF194" s="127"/>
      <c r="AG194" s="127"/>
      <c r="AH194" s="127"/>
      <c r="AI194" s="127"/>
      <c r="AJ194" s="127"/>
      <c r="AK194" s="127"/>
      <c r="AL194" s="127"/>
      <c r="AM194" s="127"/>
      <c r="AN194" s="127"/>
      <c r="AO194" s="127"/>
      <c r="AP194" s="127"/>
      <c r="AQ194" s="127"/>
      <c r="AR194" s="127"/>
      <c r="AS194" s="127"/>
      <c r="AT194" s="127"/>
      <c r="AU194" s="127"/>
      <c r="AV194" s="127"/>
      <c r="AW194" s="127"/>
      <c r="AX194" s="127"/>
      <c r="AY194" s="127"/>
      <c r="AZ194" s="127"/>
      <c r="BA194" s="127"/>
      <c r="BB194" s="127"/>
      <c r="BC194" s="127"/>
      <c r="BD194" s="127"/>
      <c r="BE194" s="127"/>
      <c r="BF194" s="127"/>
      <c r="BG194" s="127"/>
      <c r="BH194" s="127"/>
      <c r="BI194" s="127"/>
      <c r="BJ194" s="127"/>
      <c r="BK194" s="127"/>
      <c r="BL194" s="127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79" ht="28.5" customHeight="1" x14ac:dyDescent="0.2">
      <c r="A197" s="34" t="s">
        <v>238</v>
      </c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</row>
    <row r="198" spans="1:79" ht="14.25" customHeight="1" x14ac:dyDescent="0.2">
      <c r="A198" s="29" t="s">
        <v>222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220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42.95" customHeight="1" x14ac:dyDescent="0.2">
      <c r="A200" s="74" t="s">
        <v>135</v>
      </c>
      <c r="B200" s="74"/>
      <c r="C200" s="74"/>
      <c r="D200" s="74"/>
      <c r="E200" s="74"/>
      <c r="F200" s="74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15</v>
      </c>
      <c r="U200" s="27"/>
      <c r="V200" s="27"/>
      <c r="W200" s="27"/>
      <c r="X200" s="27"/>
      <c r="Y200" s="27"/>
      <c r="Z200" s="27" t="s">
        <v>14</v>
      </c>
      <c r="AA200" s="27"/>
      <c r="AB200" s="27"/>
      <c r="AC200" s="27"/>
      <c r="AD200" s="27"/>
      <c r="AE200" s="27" t="s">
        <v>136</v>
      </c>
      <c r="AF200" s="27"/>
      <c r="AG200" s="27"/>
      <c r="AH200" s="27"/>
      <c r="AI200" s="27"/>
      <c r="AJ200" s="27"/>
      <c r="AK200" s="27" t="s">
        <v>137</v>
      </c>
      <c r="AL200" s="27"/>
      <c r="AM200" s="27"/>
      <c r="AN200" s="27"/>
      <c r="AO200" s="27"/>
      <c r="AP200" s="27"/>
      <c r="AQ200" s="27" t="s">
        <v>138</v>
      </c>
      <c r="AR200" s="27"/>
      <c r="AS200" s="27"/>
      <c r="AT200" s="27"/>
      <c r="AU200" s="27"/>
      <c r="AV200" s="27"/>
      <c r="AW200" s="27" t="s">
        <v>98</v>
      </c>
      <c r="AX200" s="27"/>
      <c r="AY200" s="27"/>
      <c r="AZ200" s="27"/>
      <c r="BA200" s="27"/>
      <c r="BB200" s="27"/>
      <c r="BC200" s="27"/>
      <c r="BD200" s="27"/>
      <c r="BE200" s="27"/>
      <c r="BF200" s="27"/>
      <c r="BG200" s="27" t="s">
        <v>139</v>
      </c>
      <c r="BH200" s="27"/>
      <c r="BI200" s="27"/>
      <c r="BJ200" s="27"/>
      <c r="BK200" s="27"/>
      <c r="BL200" s="27"/>
    </row>
    <row r="201" spans="1:79" ht="39.950000000000003" customHeight="1" x14ac:dyDescent="0.2">
      <c r="A201" s="74"/>
      <c r="B201" s="74"/>
      <c r="C201" s="74"/>
      <c r="D201" s="74"/>
      <c r="E201" s="74"/>
      <c r="F201" s="74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 t="s">
        <v>17</v>
      </c>
      <c r="AX201" s="27"/>
      <c r="AY201" s="27"/>
      <c r="AZ201" s="27"/>
      <c r="BA201" s="27"/>
      <c r="BB201" s="27" t="s">
        <v>16</v>
      </c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>
        <v>4</v>
      </c>
      <c r="AA202" s="27"/>
      <c r="AB202" s="27"/>
      <c r="AC202" s="27"/>
      <c r="AD202" s="27"/>
      <c r="AE202" s="27">
        <v>5</v>
      </c>
      <c r="AF202" s="27"/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/>
      <c r="AQ202" s="27">
        <v>7</v>
      </c>
      <c r="AR202" s="27"/>
      <c r="AS202" s="27"/>
      <c r="AT202" s="27"/>
      <c r="AU202" s="27"/>
      <c r="AV202" s="27"/>
      <c r="AW202" s="27">
        <v>8</v>
      </c>
      <c r="AX202" s="27"/>
      <c r="AY202" s="27"/>
      <c r="AZ202" s="27"/>
      <c r="BA202" s="27"/>
      <c r="BB202" s="27">
        <v>9</v>
      </c>
      <c r="BC202" s="27"/>
      <c r="BD202" s="27"/>
      <c r="BE202" s="27"/>
      <c r="BF202" s="27"/>
      <c r="BG202" s="27">
        <v>10</v>
      </c>
      <c r="BH202" s="27"/>
      <c r="BI202" s="27"/>
      <c r="BJ202" s="27"/>
      <c r="BK202" s="27"/>
      <c r="BL202" s="27"/>
    </row>
    <row r="203" spans="1:79" s="1" customFormat="1" ht="12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30" t="s">
        <v>80</v>
      </c>
      <c r="U203" s="30"/>
      <c r="V203" s="30"/>
      <c r="W203" s="30"/>
      <c r="X203" s="30"/>
      <c r="Y203" s="30"/>
      <c r="Z203" s="30" t="s">
        <v>81</v>
      </c>
      <c r="AA203" s="30"/>
      <c r="AB203" s="30"/>
      <c r="AC203" s="30"/>
      <c r="AD203" s="30"/>
      <c r="AE203" s="30" t="s">
        <v>82</v>
      </c>
      <c r="AF203" s="30"/>
      <c r="AG203" s="30"/>
      <c r="AH203" s="30"/>
      <c r="AI203" s="30"/>
      <c r="AJ203" s="30"/>
      <c r="AK203" s="30" t="s">
        <v>83</v>
      </c>
      <c r="AL203" s="30"/>
      <c r="AM203" s="30"/>
      <c r="AN203" s="30"/>
      <c r="AO203" s="30"/>
      <c r="AP203" s="30"/>
      <c r="AQ203" s="78" t="s">
        <v>99</v>
      </c>
      <c r="AR203" s="30"/>
      <c r="AS203" s="30"/>
      <c r="AT203" s="30"/>
      <c r="AU203" s="30"/>
      <c r="AV203" s="30"/>
      <c r="AW203" s="30" t="s">
        <v>84</v>
      </c>
      <c r="AX203" s="30"/>
      <c r="AY203" s="30"/>
      <c r="AZ203" s="30"/>
      <c r="BA203" s="30"/>
      <c r="BB203" s="30" t="s">
        <v>85</v>
      </c>
      <c r="BC203" s="30"/>
      <c r="BD203" s="30"/>
      <c r="BE203" s="30"/>
      <c r="BF203" s="30"/>
      <c r="BG203" s="78" t="s">
        <v>100</v>
      </c>
      <c r="BH203" s="30"/>
      <c r="BI203" s="30"/>
      <c r="BJ203" s="30"/>
      <c r="BK203" s="30"/>
      <c r="BL203" s="30"/>
      <c r="CA203" s="1" t="s">
        <v>50</v>
      </c>
    </row>
    <row r="204" spans="1:79" s="99" customFormat="1" ht="25.5" customHeight="1" x14ac:dyDescent="0.2">
      <c r="A204" s="110">
        <v>2210</v>
      </c>
      <c r="B204" s="110"/>
      <c r="C204" s="110"/>
      <c r="D204" s="110"/>
      <c r="E204" s="110"/>
      <c r="F204" s="110"/>
      <c r="G204" s="92" t="s">
        <v>174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17">
        <v>4830</v>
      </c>
      <c r="U204" s="117"/>
      <c r="V204" s="117"/>
      <c r="W204" s="117"/>
      <c r="X204" s="117"/>
      <c r="Y204" s="117"/>
      <c r="Z204" s="117">
        <v>4830</v>
      </c>
      <c r="AA204" s="117"/>
      <c r="AB204" s="117"/>
      <c r="AC204" s="117"/>
      <c r="AD204" s="117"/>
      <c r="AE204" s="117">
        <v>0</v>
      </c>
      <c r="AF204" s="117"/>
      <c r="AG204" s="117"/>
      <c r="AH204" s="117"/>
      <c r="AI204" s="117"/>
      <c r="AJ204" s="117"/>
      <c r="AK204" s="117">
        <v>0</v>
      </c>
      <c r="AL204" s="117"/>
      <c r="AM204" s="117"/>
      <c r="AN204" s="117"/>
      <c r="AO204" s="117"/>
      <c r="AP204" s="117"/>
      <c r="AQ204" s="117">
        <f>IF(ISNUMBER(AK204),AK204,0)-IF(ISNUMBER(AE204),AE204,0)</f>
        <v>0</v>
      </c>
      <c r="AR204" s="117"/>
      <c r="AS204" s="117"/>
      <c r="AT204" s="117"/>
      <c r="AU204" s="117"/>
      <c r="AV204" s="117"/>
      <c r="AW204" s="117">
        <v>0</v>
      </c>
      <c r="AX204" s="117"/>
      <c r="AY204" s="117"/>
      <c r="AZ204" s="117"/>
      <c r="BA204" s="117"/>
      <c r="BB204" s="117">
        <v>0</v>
      </c>
      <c r="BC204" s="117"/>
      <c r="BD204" s="117"/>
      <c r="BE204" s="117"/>
      <c r="BF204" s="117"/>
      <c r="BG204" s="117">
        <f>IF(ISNUMBER(Z204),Z204,0)+IF(ISNUMBER(AK204),AK204,0)</f>
        <v>4830</v>
      </c>
      <c r="BH204" s="117"/>
      <c r="BI204" s="117"/>
      <c r="BJ204" s="117"/>
      <c r="BK204" s="117"/>
      <c r="BL204" s="117"/>
      <c r="CA204" s="99" t="s">
        <v>51</v>
      </c>
    </row>
    <row r="205" spans="1:79" s="99" customFormat="1" ht="38.25" customHeight="1" x14ac:dyDescent="0.2">
      <c r="A205" s="110">
        <v>2610</v>
      </c>
      <c r="B205" s="110"/>
      <c r="C205" s="110"/>
      <c r="D205" s="110"/>
      <c r="E205" s="110"/>
      <c r="F205" s="110"/>
      <c r="G205" s="92" t="s">
        <v>176</v>
      </c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4"/>
      <c r="T205" s="117">
        <v>119158</v>
      </c>
      <c r="U205" s="117"/>
      <c r="V205" s="117"/>
      <c r="W205" s="117"/>
      <c r="X205" s="117"/>
      <c r="Y205" s="117"/>
      <c r="Z205" s="117">
        <v>119158</v>
      </c>
      <c r="AA205" s="117"/>
      <c r="AB205" s="117"/>
      <c r="AC205" s="117"/>
      <c r="AD205" s="117"/>
      <c r="AE205" s="117">
        <v>0</v>
      </c>
      <c r="AF205" s="117"/>
      <c r="AG205" s="117"/>
      <c r="AH205" s="117"/>
      <c r="AI205" s="117"/>
      <c r="AJ205" s="117"/>
      <c r="AK205" s="117">
        <v>0</v>
      </c>
      <c r="AL205" s="117"/>
      <c r="AM205" s="117"/>
      <c r="AN205" s="117"/>
      <c r="AO205" s="117"/>
      <c r="AP205" s="117"/>
      <c r="AQ205" s="117">
        <f>IF(ISNUMBER(AK205),AK205,0)-IF(ISNUMBER(AE205),AE205,0)</f>
        <v>0</v>
      </c>
      <c r="AR205" s="117"/>
      <c r="AS205" s="117"/>
      <c r="AT205" s="117"/>
      <c r="AU205" s="117"/>
      <c r="AV205" s="117"/>
      <c r="AW205" s="117">
        <v>0</v>
      </c>
      <c r="AX205" s="117"/>
      <c r="AY205" s="117"/>
      <c r="AZ205" s="117"/>
      <c r="BA205" s="117"/>
      <c r="BB205" s="117">
        <v>0</v>
      </c>
      <c r="BC205" s="117"/>
      <c r="BD205" s="117"/>
      <c r="BE205" s="117"/>
      <c r="BF205" s="117"/>
      <c r="BG205" s="117">
        <f>IF(ISNUMBER(Z205),Z205,0)+IF(ISNUMBER(AK205),AK205,0)</f>
        <v>119158</v>
      </c>
      <c r="BH205" s="117"/>
      <c r="BI205" s="117"/>
      <c r="BJ205" s="117"/>
      <c r="BK205" s="117"/>
      <c r="BL205" s="117"/>
    </row>
    <row r="206" spans="1:79" s="6" customFormat="1" ht="12.75" customHeight="1" x14ac:dyDescent="0.2">
      <c r="A206" s="85"/>
      <c r="B206" s="85"/>
      <c r="C206" s="85"/>
      <c r="D206" s="85"/>
      <c r="E206" s="85"/>
      <c r="F206" s="85"/>
      <c r="G206" s="100" t="s">
        <v>147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2"/>
      <c r="T206" s="116">
        <v>123988</v>
      </c>
      <c r="U206" s="116"/>
      <c r="V206" s="116"/>
      <c r="W206" s="116"/>
      <c r="X206" s="116"/>
      <c r="Y206" s="116"/>
      <c r="Z206" s="116">
        <v>123988</v>
      </c>
      <c r="AA206" s="116"/>
      <c r="AB206" s="116"/>
      <c r="AC206" s="116"/>
      <c r="AD206" s="116"/>
      <c r="AE206" s="116">
        <v>0</v>
      </c>
      <c r="AF206" s="116"/>
      <c r="AG206" s="116"/>
      <c r="AH206" s="116"/>
      <c r="AI206" s="116"/>
      <c r="AJ206" s="116"/>
      <c r="AK206" s="116">
        <v>0</v>
      </c>
      <c r="AL206" s="116"/>
      <c r="AM206" s="116"/>
      <c r="AN206" s="116"/>
      <c r="AO206" s="116"/>
      <c r="AP206" s="116"/>
      <c r="AQ206" s="116">
        <f>IF(ISNUMBER(AK206),AK206,0)-IF(ISNUMBER(AE206),AE206,0)</f>
        <v>0</v>
      </c>
      <c r="AR206" s="116"/>
      <c r="AS206" s="116"/>
      <c r="AT206" s="116"/>
      <c r="AU206" s="116"/>
      <c r="AV206" s="116"/>
      <c r="AW206" s="116">
        <v>0</v>
      </c>
      <c r="AX206" s="116"/>
      <c r="AY206" s="116"/>
      <c r="AZ206" s="116"/>
      <c r="BA206" s="116"/>
      <c r="BB206" s="116">
        <v>0</v>
      </c>
      <c r="BC206" s="116"/>
      <c r="BD206" s="116"/>
      <c r="BE206" s="116"/>
      <c r="BF206" s="116"/>
      <c r="BG206" s="116">
        <f>IF(ISNUMBER(Z206),Z206,0)+IF(ISNUMBER(AK206),AK206,0)</f>
        <v>123988</v>
      </c>
      <c r="BH206" s="116"/>
      <c r="BI206" s="116"/>
      <c r="BJ206" s="116"/>
      <c r="BK206" s="116"/>
      <c r="BL206" s="116"/>
    </row>
    <row r="208" spans="1:79" ht="14.25" customHeight="1" x14ac:dyDescent="0.2">
      <c r="A208" s="29" t="s">
        <v>239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">
      <c r="A209" s="31" t="s">
        <v>220</v>
      </c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</row>
    <row r="210" spans="1:79" ht="18" customHeight="1" x14ac:dyDescent="0.2">
      <c r="A210" s="27" t="s">
        <v>135</v>
      </c>
      <c r="B210" s="27"/>
      <c r="C210" s="27"/>
      <c r="D210" s="27"/>
      <c r="E210" s="27"/>
      <c r="F210" s="27"/>
      <c r="G210" s="27" t="s">
        <v>19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 t="s">
        <v>226</v>
      </c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 t="s">
        <v>236</v>
      </c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42.9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140</v>
      </c>
      <c r="R211" s="27"/>
      <c r="S211" s="27"/>
      <c r="T211" s="27"/>
      <c r="U211" s="27"/>
      <c r="V211" s="74" t="s">
        <v>141</v>
      </c>
      <c r="W211" s="74"/>
      <c r="X211" s="74"/>
      <c r="Y211" s="74"/>
      <c r="Z211" s="27" t="s">
        <v>142</v>
      </c>
      <c r="AA211" s="27"/>
      <c r="AB211" s="27"/>
      <c r="AC211" s="27"/>
      <c r="AD211" s="27"/>
      <c r="AE211" s="27"/>
      <c r="AF211" s="27"/>
      <c r="AG211" s="27"/>
      <c r="AH211" s="27"/>
      <c r="AI211" s="27"/>
      <c r="AJ211" s="27" t="s">
        <v>143</v>
      </c>
      <c r="AK211" s="27"/>
      <c r="AL211" s="27"/>
      <c r="AM211" s="27"/>
      <c r="AN211" s="27"/>
      <c r="AO211" s="27" t="s">
        <v>20</v>
      </c>
      <c r="AP211" s="27"/>
      <c r="AQ211" s="27"/>
      <c r="AR211" s="27"/>
      <c r="AS211" s="27"/>
      <c r="AT211" s="74" t="s">
        <v>144</v>
      </c>
      <c r="AU211" s="74"/>
      <c r="AV211" s="74"/>
      <c r="AW211" s="74"/>
      <c r="AX211" s="27" t="s">
        <v>142</v>
      </c>
      <c r="AY211" s="27"/>
      <c r="AZ211" s="27"/>
      <c r="BA211" s="27"/>
      <c r="BB211" s="27"/>
      <c r="BC211" s="27"/>
      <c r="BD211" s="27"/>
      <c r="BE211" s="27"/>
      <c r="BF211" s="27"/>
      <c r="BG211" s="27"/>
      <c r="BH211" s="27" t="s">
        <v>145</v>
      </c>
      <c r="BI211" s="27"/>
      <c r="BJ211" s="27"/>
      <c r="BK211" s="27"/>
      <c r="BL211" s="27"/>
    </row>
    <row r="212" spans="1:79" ht="63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74"/>
      <c r="W212" s="74"/>
      <c r="X212" s="74"/>
      <c r="Y212" s="74"/>
      <c r="Z212" s="27" t="s">
        <v>17</v>
      </c>
      <c r="AA212" s="27"/>
      <c r="AB212" s="27"/>
      <c r="AC212" s="27"/>
      <c r="AD212" s="27"/>
      <c r="AE212" s="27" t="s">
        <v>16</v>
      </c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74"/>
      <c r="AU212" s="74"/>
      <c r="AV212" s="74"/>
      <c r="AW212" s="74"/>
      <c r="AX212" s="27" t="s">
        <v>17</v>
      </c>
      <c r="AY212" s="27"/>
      <c r="AZ212" s="27"/>
      <c r="BA212" s="27"/>
      <c r="BB212" s="27"/>
      <c r="BC212" s="27" t="s">
        <v>16</v>
      </c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>
        <v>3</v>
      </c>
      <c r="R213" s="27"/>
      <c r="S213" s="27"/>
      <c r="T213" s="27"/>
      <c r="U213" s="27"/>
      <c r="V213" s="27">
        <v>4</v>
      </c>
      <c r="W213" s="27"/>
      <c r="X213" s="27"/>
      <c r="Y213" s="27"/>
      <c r="Z213" s="27">
        <v>5</v>
      </c>
      <c r="AA213" s="27"/>
      <c r="AB213" s="27"/>
      <c r="AC213" s="27"/>
      <c r="AD213" s="27"/>
      <c r="AE213" s="27">
        <v>6</v>
      </c>
      <c r="AF213" s="27"/>
      <c r="AG213" s="27"/>
      <c r="AH213" s="27"/>
      <c r="AI213" s="27"/>
      <c r="AJ213" s="27">
        <v>7</v>
      </c>
      <c r="AK213" s="27"/>
      <c r="AL213" s="27"/>
      <c r="AM213" s="27"/>
      <c r="AN213" s="27"/>
      <c r="AO213" s="27">
        <v>8</v>
      </c>
      <c r="AP213" s="27"/>
      <c r="AQ213" s="27"/>
      <c r="AR213" s="27"/>
      <c r="AS213" s="27"/>
      <c r="AT213" s="27">
        <v>9</v>
      </c>
      <c r="AU213" s="27"/>
      <c r="AV213" s="27"/>
      <c r="AW213" s="27"/>
      <c r="AX213" s="27">
        <v>10</v>
      </c>
      <c r="AY213" s="27"/>
      <c r="AZ213" s="27"/>
      <c r="BA213" s="27"/>
      <c r="BB213" s="27"/>
      <c r="BC213" s="27">
        <v>11</v>
      </c>
      <c r="BD213" s="27"/>
      <c r="BE213" s="27"/>
      <c r="BF213" s="27"/>
      <c r="BG213" s="27"/>
      <c r="BH213" s="27">
        <v>12</v>
      </c>
      <c r="BI213" s="27"/>
      <c r="BJ213" s="27"/>
      <c r="BK213" s="27"/>
      <c r="BL213" s="27"/>
    </row>
    <row r="214" spans="1:79" s="1" customFormat="1" ht="12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30" t="s">
        <v>80</v>
      </c>
      <c r="R214" s="30"/>
      <c r="S214" s="30"/>
      <c r="T214" s="30"/>
      <c r="U214" s="30"/>
      <c r="V214" s="30" t="s">
        <v>81</v>
      </c>
      <c r="W214" s="30"/>
      <c r="X214" s="30"/>
      <c r="Y214" s="30"/>
      <c r="Z214" s="30" t="s">
        <v>82</v>
      </c>
      <c r="AA214" s="30"/>
      <c r="AB214" s="30"/>
      <c r="AC214" s="30"/>
      <c r="AD214" s="30"/>
      <c r="AE214" s="30" t="s">
        <v>83</v>
      </c>
      <c r="AF214" s="30"/>
      <c r="AG214" s="30"/>
      <c r="AH214" s="30"/>
      <c r="AI214" s="30"/>
      <c r="AJ214" s="78" t="s">
        <v>101</v>
      </c>
      <c r="AK214" s="30"/>
      <c r="AL214" s="30"/>
      <c r="AM214" s="30"/>
      <c r="AN214" s="30"/>
      <c r="AO214" s="30" t="s">
        <v>84</v>
      </c>
      <c r="AP214" s="30"/>
      <c r="AQ214" s="30"/>
      <c r="AR214" s="30"/>
      <c r="AS214" s="30"/>
      <c r="AT214" s="78" t="s">
        <v>102</v>
      </c>
      <c r="AU214" s="30"/>
      <c r="AV214" s="30"/>
      <c r="AW214" s="30"/>
      <c r="AX214" s="30" t="s">
        <v>85</v>
      </c>
      <c r="AY214" s="30"/>
      <c r="AZ214" s="30"/>
      <c r="BA214" s="30"/>
      <c r="BB214" s="30"/>
      <c r="BC214" s="30" t="s">
        <v>86</v>
      </c>
      <c r="BD214" s="30"/>
      <c r="BE214" s="30"/>
      <c r="BF214" s="30"/>
      <c r="BG214" s="30"/>
      <c r="BH214" s="78" t="s">
        <v>101</v>
      </c>
      <c r="BI214" s="30"/>
      <c r="BJ214" s="30"/>
      <c r="BK214" s="30"/>
      <c r="BL214" s="30"/>
      <c r="CA214" s="1" t="s">
        <v>52</v>
      </c>
    </row>
    <row r="215" spans="1:79" s="99" customFormat="1" ht="25.5" customHeight="1" x14ac:dyDescent="0.2">
      <c r="A215" s="110">
        <v>2210</v>
      </c>
      <c r="B215" s="110"/>
      <c r="C215" s="110"/>
      <c r="D215" s="110"/>
      <c r="E215" s="110"/>
      <c r="F215" s="110"/>
      <c r="G215" s="92" t="s">
        <v>174</v>
      </c>
      <c r="H215" s="93"/>
      <c r="I215" s="93"/>
      <c r="J215" s="93"/>
      <c r="K215" s="93"/>
      <c r="L215" s="93"/>
      <c r="M215" s="93"/>
      <c r="N215" s="93"/>
      <c r="O215" s="93"/>
      <c r="P215" s="94"/>
      <c r="Q215" s="117">
        <v>5500</v>
      </c>
      <c r="R215" s="117"/>
      <c r="S215" s="117"/>
      <c r="T215" s="117"/>
      <c r="U215" s="117"/>
      <c r="V215" s="117">
        <v>0</v>
      </c>
      <c r="W215" s="117"/>
      <c r="X215" s="117"/>
      <c r="Y215" s="117"/>
      <c r="Z215" s="117">
        <v>0</v>
      </c>
      <c r="AA215" s="117"/>
      <c r="AB215" s="117"/>
      <c r="AC215" s="117"/>
      <c r="AD215" s="117"/>
      <c r="AE215" s="117">
        <v>0</v>
      </c>
      <c r="AF215" s="117"/>
      <c r="AG215" s="117"/>
      <c r="AH215" s="117"/>
      <c r="AI215" s="117"/>
      <c r="AJ215" s="117">
        <f>IF(ISNUMBER(Q215),Q215,0)-IF(ISNUMBER(Z215),Z215,0)</f>
        <v>5500</v>
      </c>
      <c r="AK215" s="117"/>
      <c r="AL215" s="117"/>
      <c r="AM215" s="117"/>
      <c r="AN215" s="117"/>
      <c r="AO215" s="117">
        <v>0</v>
      </c>
      <c r="AP215" s="117"/>
      <c r="AQ215" s="117"/>
      <c r="AR215" s="117"/>
      <c r="AS215" s="117"/>
      <c r="AT215" s="117">
        <f>IF(ISNUMBER(V215),V215,0)-IF(ISNUMBER(Z215),Z215,0)-IF(ISNUMBER(AE215),AE215,0)</f>
        <v>0</v>
      </c>
      <c r="AU215" s="117"/>
      <c r="AV215" s="117"/>
      <c r="AW215" s="117"/>
      <c r="AX215" s="117">
        <v>0</v>
      </c>
      <c r="AY215" s="117"/>
      <c r="AZ215" s="117"/>
      <c r="BA215" s="117"/>
      <c r="BB215" s="117"/>
      <c r="BC215" s="117">
        <v>0</v>
      </c>
      <c r="BD215" s="117"/>
      <c r="BE215" s="117"/>
      <c r="BF215" s="117"/>
      <c r="BG215" s="117"/>
      <c r="BH215" s="117">
        <f>IF(ISNUMBER(AO215),AO215,0)-IF(ISNUMBER(AX215),AX215,0)</f>
        <v>0</v>
      </c>
      <c r="BI215" s="117"/>
      <c r="BJ215" s="117"/>
      <c r="BK215" s="117"/>
      <c r="BL215" s="117"/>
      <c r="CA215" s="99" t="s">
        <v>53</v>
      </c>
    </row>
    <row r="216" spans="1:79" s="99" customFormat="1" ht="25.5" customHeight="1" x14ac:dyDescent="0.2">
      <c r="A216" s="110">
        <v>2240</v>
      </c>
      <c r="B216" s="110"/>
      <c r="C216" s="110"/>
      <c r="D216" s="110"/>
      <c r="E216" s="110"/>
      <c r="F216" s="110"/>
      <c r="G216" s="92" t="s">
        <v>175</v>
      </c>
      <c r="H216" s="93"/>
      <c r="I216" s="93"/>
      <c r="J216" s="93"/>
      <c r="K216" s="93"/>
      <c r="L216" s="93"/>
      <c r="M216" s="93"/>
      <c r="N216" s="93"/>
      <c r="O216" s="93"/>
      <c r="P216" s="94"/>
      <c r="Q216" s="117">
        <v>5200</v>
      </c>
      <c r="R216" s="117"/>
      <c r="S216" s="117"/>
      <c r="T216" s="117"/>
      <c r="U216" s="117"/>
      <c r="V216" s="117">
        <v>0</v>
      </c>
      <c r="W216" s="117"/>
      <c r="X216" s="117"/>
      <c r="Y216" s="117"/>
      <c r="Z216" s="117">
        <v>0</v>
      </c>
      <c r="AA216" s="117"/>
      <c r="AB216" s="117"/>
      <c r="AC216" s="117"/>
      <c r="AD216" s="117"/>
      <c r="AE216" s="117">
        <v>0</v>
      </c>
      <c r="AF216" s="117"/>
      <c r="AG216" s="117"/>
      <c r="AH216" s="117"/>
      <c r="AI216" s="117"/>
      <c r="AJ216" s="117">
        <f>IF(ISNUMBER(Q216),Q216,0)-IF(ISNUMBER(Z216),Z216,0)</f>
        <v>5200</v>
      </c>
      <c r="AK216" s="117"/>
      <c r="AL216" s="117"/>
      <c r="AM216" s="117"/>
      <c r="AN216" s="117"/>
      <c r="AO216" s="117">
        <v>0</v>
      </c>
      <c r="AP216" s="117"/>
      <c r="AQ216" s="117"/>
      <c r="AR216" s="117"/>
      <c r="AS216" s="117"/>
      <c r="AT216" s="117">
        <f>IF(ISNUMBER(V216),V216,0)-IF(ISNUMBER(Z216),Z216,0)-IF(ISNUMBER(AE216),AE216,0)</f>
        <v>0</v>
      </c>
      <c r="AU216" s="117"/>
      <c r="AV216" s="117"/>
      <c r="AW216" s="117"/>
      <c r="AX216" s="117">
        <v>0</v>
      </c>
      <c r="AY216" s="117"/>
      <c r="AZ216" s="117"/>
      <c r="BA216" s="117"/>
      <c r="BB216" s="117"/>
      <c r="BC216" s="117">
        <v>0</v>
      </c>
      <c r="BD216" s="117"/>
      <c r="BE216" s="117"/>
      <c r="BF216" s="117"/>
      <c r="BG216" s="117"/>
      <c r="BH216" s="117">
        <f>IF(ISNUMBER(AO216),AO216,0)-IF(ISNUMBER(AX216),AX216,0)</f>
        <v>0</v>
      </c>
      <c r="BI216" s="117"/>
      <c r="BJ216" s="117"/>
      <c r="BK216" s="117"/>
      <c r="BL216" s="117"/>
    </row>
    <row r="217" spans="1:79" s="99" customFormat="1" ht="38.25" customHeight="1" x14ac:dyDescent="0.2">
      <c r="A217" s="110">
        <v>2610</v>
      </c>
      <c r="B217" s="110"/>
      <c r="C217" s="110"/>
      <c r="D217" s="110"/>
      <c r="E217" s="110"/>
      <c r="F217" s="110"/>
      <c r="G217" s="92" t="s">
        <v>176</v>
      </c>
      <c r="H217" s="93"/>
      <c r="I217" s="93"/>
      <c r="J217" s="93"/>
      <c r="K217" s="93"/>
      <c r="L217" s="93"/>
      <c r="M217" s="93"/>
      <c r="N217" s="93"/>
      <c r="O217" s="93"/>
      <c r="P217" s="94"/>
      <c r="Q217" s="117">
        <v>214000</v>
      </c>
      <c r="R217" s="117"/>
      <c r="S217" s="117"/>
      <c r="T217" s="117"/>
      <c r="U217" s="117"/>
      <c r="V217" s="117">
        <v>0</v>
      </c>
      <c r="W217" s="117"/>
      <c r="X217" s="117"/>
      <c r="Y217" s="117"/>
      <c r="Z217" s="117">
        <v>0</v>
      </c>
      <c r="AA217" s="117"/>
      <c r="AB217" s="117"/>
      <c r="AC217" s="117"/>
      <c r="AD217" s="117"/>
      <c r="AE217" s="117">
        <v>0</v>
      </c>
      <c r="AF217" s="117"/>
      <c r="AG217" s="117"/>
      <c r="AH217" s="117"/>
      <c r="AI217" s="117"/>
      <c r="AJ217" s="117">
        <f>IF(ISNUMBER(Q217),Q217,0)-IF(ISNUMBER(Z217),Z217,0)</f>
        <v>214000</v>
      </c>
      <c r="AK217" s="117"/>
      <c r="AL217" s="117"/>
      <c r="AM217" s="117"/>
      <c r="AN217" s="117"/>
      <c r="AO217" s="117">
        <v>0</v>
      </c>
      <c r="AP217" s="117"/>
      <c r="AQ217" s="117"/>
      <c r="AR217" s="117"/>
      <c r="AS217" s="117"/>
      <c r="AT217" s="117">
        <f>IF(ISNUMBER(V217),V217,0)-IF(ISNUMBER(Z217),Z217,0)-IF(ISNUMBER(AE217),AE217,0)</f>
        <v>0</v>
      </c>
      <c r="AU217" s="117"/>
      <c r="AV217" s="117"/>
      <c r="AW217" s="117"/>
      <c r="AX217" s="117">
        <v>0</v>
      </c>
      <c r="AY217" s="117"/>
      <c r="AZ217" s="117"/>
      <c r="BA217" s="117"/>
      <c r="BB217" s="117"/>
      <c r="BC217" s="117">
        <v>0</v>
      </c>
      <c r="BD217" s="117"/>
      <c r="BE217" s="117"/>
      <c r="BF217" s="117"/>
      <c r="BG217" s="117"/>
      <c r="BH217" s="117">
        <f>IF(ISNUMBER(AO217),AO217,0)-IF(ISNUMBER(AX217),AX217,0)</f>
        <v>0</v>
      </c>
      <c r="BI217" s="117"/>
      <c r="BJ217" s="117"/>
      <c r="BK217" s="117"/>
      <c r="BL217" s="117"/>
    </row>
    <row r="218" spans="1:79" s="6" customFormat="1" ht="12.75" customHeight="1" x14ac:dyDescent="0.2">
      <c r="A218" s="85"/>
      <c r="B218" s="85"/>
      <c r="C218" s="85"/>
      <c r="D218" s="85"/>
      <c r="E218" s="85"/>
      <c r="F218" s="85"/>
      <c r="G218" s="100" t="s">
        <v>147</v>
      </c>
      <c r="H218" s="101"/>
      <c r="I218" s="101"/>
      <c r="J218" s="101"/>
      <c r="K218" s="101"/>
      <c r="L218" s="101"/>
      <c r="M218" s="101"/>
      <c r="N218" s="101"/>
      <c r="O218" s="101"/>
      <c r="P218" s="102"/>
      <c r="Q218" s="116">
        <v>224700</v>
      </c>
      <c r="R218" s="116"/>
      <c r="S218" s="116"/>
      <c r="T218" s="116"/>
      <c r="U218" s="116"/>
      <c r="V218" s="116">
        <v>0</v>
      </c>
      <c r="W218" s="116"/>
      <c r="X218" s="116"/>
      <c r="Y218" s="116"/>
      <c r="Z218" s="116">
        <v>0</v>
      </c>
      <c r="AA218" s="116"/>
      <c r="AB218" s="116"/>
      <c r="AC218" s="116"/>
      <c r="AD218" s="116"/>
      <c r="AE218" s="116">
        <v>0</v>
      </c>
      <c r="AF218" s="116"/>
      <c r="AG218" s="116"/>
      <c r="AH218" s="116"/>
      <c r="AI218" s="116"/>
      <c r="AJ218" s="116">
        <f>IF(ISNUMBER(Q218),Q218,0)-IF(ISNUMBER(Z218),Z218,0)</f>
        <v>224700</v>
      </c>
      <c r="AK218" s="116"/>
      <c r="AL218" s="116"/>
      <c r="AM218" s="116"/>
      <c r="AN218" s="116"/>
      <c r="AO218" s="116">
        <v>0</v>
      </c>
      <c r="AP218" s="116"/>
      <c r="AQ218" s="116"/>
      <c r="AR218" s="116"/>
      <c r="AS218" s="116"/>
      <c r="AT218" s="116">
        <f>IF(ISNUMBER(V218),V218,0)-IF(ISNUMBER(Z218),Z218,0)-IF(ISNUMBER(AE218),AE218,0)</f>
        <v>0</v>
      </c>
      <c r="AU218" s="116"/>
      <c r="AV218" s="116"/>
      <c r="AW218" s="116"/>
      <c r="AX218" s="116">
        <v>0</v>
      </c>
      <c r="AY218" s="116"/>
      <c r="AZ218" s="116"/>
      <c r="BA218" s="116"/>
      <c r="BB218" s="116"/>
      <c r="BC218" s="116">
        <v>0</v>
      </c>
      <c r="BD218" s="116"/>
      <c r="BE218" s="116"/>
      <c r="BF218" s="116"/>
      <c r="BG218" s="116"/>
      <c r="BH218" s="116">
        <f>IF(ISNUMBER(AO218),AO218,0)-IF(ISNUMBER(AX218),AX218,0)</f>
        <v>0</v>
      </c>
      <c r="BI218" s="116"/>
      <c r="BJ218" s="116"/>
      <c r="BK218" s="116"/>
      <c r="BL218" s="116"/>
    </row>
    <row r="220" spans="1:79" ht="14.25" customHeight="1" x14ac:dyDescent="0.2">
      <c r="A220" s="29" t="s">
        <v>227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31" t="s">
        <v>220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 x14ac:dyDescent="0.2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223</v>
      </c>
      <c r="AF222" s="27"/>
      <c r="AG222" s="27"/>
      <c r="AH222" s="27"/>
      <c r="AI222" s="27"/>
      <c r="AJ222" s="27"/>
      <c r="AK222" s="27" t="s">
        <v>228</v>
      </c>
      <c r="AL222" s="27"/>
      <c r="AM222" s="27"/>
      <c r="AN222" s="27"/>
      <c r="AO222" s="27"/>
      <c r="AP222" s="27"/>
      <c r="AQ222" s="27" t="s">
        <v>240</v>
      </c>
      <c r="AR222" s="27"/>
      <c r="AS222" s="27"/>
      <c r="AT222" s="27"/>
      <c r="AU222" s="27"/>
      <c r="AV222" s="27"/>
      <c r="AW222" s="27" t="s">
        <v>18</v>
      </c>
      <c r="AX222" s="27"/>
      <c r="AY222" s="27"/>
      <c r="AZ222" s="27"/>
      <c r="BA222" s="27"/>
      <c r="BB222" s="27"/>
      <c r="BC222" s="27"/>
      <c r="BD222" s="27"/>
      <c r="BE222" s="27" t="s">
        <v>156</v>
      </c>
      <c r="BF222" s="27"/>
      <c r="BG222" s="27"/>
      <c r="BH222" s="27"/>
      <c r="BI222" s="27"/>
      <c r="BJ222" s="27"/>
      <c r="BK222" s="27"/>
      <c r="BL222" s="27"/>
    </row>
    <row r="223" spans="1:79" ht="21.75" customHeight="1" x14ac:dyDescent="0.2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 x14ac:dyDescent="0.2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6">
        <v>8</v>
      </c>
      <c r="AX224" s="26"/>
      <c r="AY224" s="26"/>
      <c r="AZ224" s="26"/>
      <c r="BA224" s="26"/>
      <c r="BB224" s="26"/>
      <c r="BC224" s="26"/>
      <c r="BD224" s="26"/>
      <c r="BE224" s="26">
        <v>9</v>
      </c>
      <c r="BF224" s="26"/>
      <c r="BG224" s="26"/>
      <c r="BH224" s="26"/>
      <c r="BI224" s="26"/>
      <c r="BJ224" s="26"/>
      <c r="BK224" s="26"/>
      <c r="BL224" s="26"/>
    </row>
    <row r="225" spans="1:79" s="1" customFormat="1" ht="18.75" hidden="1" customHeight="1" x14ac:dyDescent="0.2">
      <c r="A225" s="26" t="s">
        <v>64</v>
      </c>
      <c r="B225" s="26"/>
      <c r="C225" s="26"/>
      <c r="D225" s="26"/>
      <c r="E225" s="26"/>
      <c r="F225" s="26"/>
      <c r="G225" s="61" t="s">
        <v>57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30" t="s">
        <v>84</v>
      </c>
      <c r="AR225" s="30"/>
      <c r="AS225" s="30"/>
      <c r="AT225" s="30"/>
      <c r="AU225" s="30"/>
      <c r="AV225" s="30"/>
      <c r="AW225" s="61" t="s">
        <v>87</v>
      </c>
      <c r="AX225" s="61"/>
      <c r="AY225" s="61"/>
      <c r="AZ225" s="61"/>
      <c r="BA225" s="61"/>
      <c r="BB225" s="61"/>
      <c r="BC225" s="61"/>
      <c r="BD225" s="61"/>
      <c r="BE225" s="61" t="s">
        <v>88</v>
      </c>
      <c r="BF225" s="61"/>
      <c r="BG225" s="61"/>
      <c r="BH225" s="61"/>
      <c r="BI225" s="61"/>
      <c r="BJ225" s="61"/>
      <c r="BK225" s="61"/>
      <c r="BL225" s="61"/>
      <c r="CA225" s="1" t="s">
        <v>54</v>
      </c>
    </row>
    <row r="226" spans="1:79" s="99" customFormat="1" ht="25.5" customHeight="1" x14ac:dyDescent="0.2">
      <c r="A226" s="110">
        <v>2210</v>
      </c>
      <c r="B226" s="110"/>
      <c r="C226" s="110"/>
      <c r="D226" s="110"/>
      <c r="E226" s="110"/>
      <c r="F226" s="110"/>
      <c r="G226" s="92" t="s">
        <v>174</v>
      </c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4"/>
      <c r="T226" s="117">
        <v>4830</v>
      </c>
      <c r="U226" s="117"/>
      <c r="V226" s="117"/>
      <c r="W226" s="117"/>
      <c r="X226" s="117"/>
      <c r="Y226" s="117"/>
      <c r="Z226" s="117">
        <v>4830</v>
      </c>
      <c r="AA226" s="117"/>
      <c r="AB226" s="117"/>
      <c r="AC226" s="117"/>
      <c r="AD226" s="117"/>
      <c r="AE226" s="117">
        <v>0</v>
      </c>
      <c r="AF226" s="117"/>
      <c r="AG226" s="117"/>
      <c r="AH226" s="117"/>
      <c r="AI226" s="117"/>
      <c r="AJ226" s="117"/>
      <c r="AK226" s="117">
        <v>0</v>
      </c>
      <c r="AL226" s="117"/>
      <c r="AM226" s="117"/>
      <c r="AN226" s="117"/>
      <c r="AO226" s="117"/>
      <c r="AP226" s="117"/>
      <c r="AQ226" s="117">
        <v>0</v>
      </c>
      <c r="AR226" s="117"/>
      <c r="AS226" s="117"/>
      <c r="AT226" s="117"/>
      <c r="AU226" s="117"/>
      <c r="AV226" s="117"/>
      <c r="AW226" s="125"/>
      <c r="AX226" s="125"/>
      <c r="AY226" s="125"/>
      <c r="AZ226" s="125"/>
      <c r="BA226" s="125"/>
      <c r="BB226" s="125"/>
      <c r="BC226" s="125"/>
      <c r="BD226" s="125"/>
      <c r="BE226" s="125"/>
      <c r="BF226" s="125"/>
      <c r="BG226" s="125"/>
      <c r="BH226" s="125"/>
      <c r="BI226" s="125"/>
      <c r="BJ226" s="125"/>
      <c r="BK226" s="125"/>
      <c r="BL226" s="125"/>
      <c r="CA226" s="99" t="s">
        <v>55</v>
      </c>
    </row>
    <row r="227" spans="1:79" s="99" customFormat="1" ht="38.25" customHeight="1" x14ac:dyDescent="0.2">
      <c r="A227" s="110">
        <v>2610</v>
      </c>
      <c r="B227" s="110"/>
      <c r="C227" s="110"/>
      <c r="D227" s="110"/>
      <c r="E227" s="110"/>
      <c r="F227" s="110"/>
      <c r="G227" s="92" t="s">
        <v>176</v>
      </c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4"/>
      <c r="T227" s="117">
        <v>119158</v>
      </c>
      <c r="U227" s="117"/>
      <c r="V227" s="117"/>
      <c r="W227" s="117"/>
      <c r="X227" s="117"/>
      <c r="Y227" s="117"/>
      <c r="Z227" s="117">
        <v>119158</v>
      </c>
      <c r="AA227" s="117"/>
      <c r="AB227" s="117"/>
      <c r="AC227" s="117"/>
      <c r="AD227" s="117"/>
      <c r="AE227" s="117">
        <v>0</v>
      </c>
      <c r="AF227" s="117"/>
      <c r="AG227" s="117"/>
      <c r="AH227" s="117"/>
      <c r="AI227" s="117"/>
      <c r="AJ227" s="117"/>
      <c r="AK227" s="117">
        <v>0</v>
      </c>
      <c r="AL227" s="117"/>
      <c r="AM227" s="117"/>
      <c r="AN227" s="117"/>
      <c r="AO227" s="117"/>
      <c r="AP227" s="117"/>
      <c r="AQ227" s="117">
        <v>0</v>
      </c>
      <c r="AR227" s="117"/>
      <c r="AS227" s="117"/>
      <c r="AT227" s="117"/>
      <c r="AU227" s="117"/>
      <c r="AV227" s="117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  <c r="BI227" s="125"/>
      <c r="BJ227" s="125"/>
      <c r="BK227" s="125"/>
      <c r="BL227" s="125"/>
    </row>
    <row r="228" spans="1:79" s="6" customFormat="1" ht="12.75" customHeight="1" x14ac:dyDescent="0.2">
      <c r="A228" s="85"/>
      <c r="B228" s="85"/>
      <c r="C228" s="85"/>
      <c r="D228" s="85"/>
      <c r="E228" s="85"/>
      <c r="F228" s="85"/>
      <c r="G228" s="100" t="s">
        <v>147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2"/>
      <c r="T228" s="116">
        <v>123988</v>
      </c>
      <c r="U228" s="116"/>
      <c r="V228" s="116"/>
      <c r="W228" s="116"/>
      <c r="X228" s="116"/>
      <c r="Y228" s="116"/>
      <c r="Z228" s="116">
        <v>123988</v>
      </c>
      <c r="AA228" s="116"/>
      <c r="AB228" s="116"/>
      <c r="AC228" s="116"/>
      <c r="AD228" s="116"/>
      <c r="AE228" s="116">
        <v>0</v>
      </c>
      <c r="AF228" s="116"/>
      <c r="AG228" s="116"/>
      <c r="AH228" s="116"/>
      <c r="AI228" s="116"/>
      <c r="AJ228" s="116"/>
      <c r="AK228" s="116">
        <v>0</v>
      </c>
      <c r="AL228" s="116"/>
      <c r="AM228" s="116"/>
      <c r="AN228" s="116"/>
      <c r="AO228" s="116"/>
      <c r="AP228" s="116"/>
      <c r="AQ228" s="116">
        <v>0</v>
      </c>
      <c r="AR228" s="116"/>
      <c r="AS228" s="116"/>
      <c r="AT228" s="116"/>
      <c r="AU228" s="116"/>
      <c r="AV228" s="116"/>
      <c r="AW228" s="120"/>
      <c r="AX228" s="120"/>
      <c r="AY228" s="120"/>
      <c r="AZ228" s="120"/>
      <c r="BA228" s="120"/>
      <c r="BB228" s="120"/>
      <c r="BC228" s="120"/>
      <c r="BD228" s="120"/>
      <c r="BE228" s="120"/>
      <c r="BF228" s="120"/>
      <c r="BG228" s="120"/>
      <c r="BH228" s="120"/>
      <c r="BI228" s="120"/>
      <c r="BJ228" s="120"/>
      <c r="BK228" s="120"/>
      <c r="BL228" s="120"/>
    </row>
    <row r="230" spans="1:79" ht="14.25" customHeight="1" x14ac:dyDescent="0.2">
      <c r="A230" s="29" t="s">
        <v>241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 x14ac:dyDescent="0.2">
      <c r="A231" s="126" t="s">
        <v>207</v>
      </c>
      <c r="B231" s="127"/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  <c r="Z231" s="127"/>
      <c r="AA231" s="127"/>
      <c r="AB231" s="127"/>
      <c r="AC231" s="127"/>
      <c r="AD231" s="127"/>
      <c r="AE231" s="127"/>
      <c r="AF231" s="127"/>
      <c r="AG231" s="127"/>
      <c r="AH231" s="127"/>
      <c r="AI231" s="127"/>
      <c r="AJ231" s="127"/>
      <c r="AK231" s="127"/>
      <c r="AL231" s="127"/>
      <c r="AM231" s="127"/>
      <c r="AN231" s="127"/>
      <c r="AO231" s="127"/>
      <c r="AP231" s="127"/>
      <c r="AQ231" s="127"/>
      <c r="AR231" s="127"/>
      <c r="AS231" s="127"/>
      <c r="AT231" s="127"/>
      <c r="AU231" s="127"/>
      <c r="AV231" s="127"/>
      <c r="AW231" s="127"/>
      <c r="AX231" s="127"/>
      <c r="AY231" s="127"/>
      <c r="AZ231" s="127"/>
      <c r="BA231" s="127"/>
      <c r="BB231" s="127"/>
      <c r="BC231" s="127"/>
      <c r="BD231" s="127"/>
      <c r="BE231" s="127"/>
      <c r="BF231" s="127"/>
      <c r="BG231" s="127"/>
      <c r="BH231" s="127"/>
      <c r="BI231" s="127"/>
      <c r="BJ231" s="127"/>
      <c r="BK231" s="127"/>
      <c r="BL231" s="127"/>
    </row>
    <row r="232" spans="1:79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4" spans="1:79" ht="14.25" x14ac:dyDescent="0.2">
      <c r="A234" s="29" t="s">
        <v>256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4.25" x14ac:dyDescent="0.2">
      <c r="A235" s="29" t="s">
        <v>229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</row>
    <row r="236" spans="1:79" ht="15" customHeight="1" x14ac:dyDescent="0.2">
      <c r="A236" s="60"/>
      <c r="B236" s="60"/>
      <c r="C236" s="60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  <c r="AY236" s="60"/>
      <c r="AZ236" s="60"/>
      <c r="BA236" s="60"/>
      <c r="BB236" s="60"/>
      <c r="BC236" s="60"/>
      <c r="BD236" s="60"/>
      <c r="BE236" s="60"/>
      <c r="BF236" s="60"/>
      <c r="BG236" s="60"/>
      <c r="BH236" s="60"/>
      <c r="BI236" s="60"/>
      <c r="BJ236" s="60"/>
      <c r="BK236" s="60"/>
      <c r="BL236" s="60"/>
    </row>
    <row r="237" spans="1:79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40" spans="1:79" ht="18.95" customHeight="1" x14ac:dyDescent="0.2">
      <c r="A240" s="130" t="s">
        <v>214</v>
      </c>
      <c r="B240" s="127"/>
      <c r="C240" s="127"/>
      <c r="D240" s="127"/>
      <c r="E240" s="127"/>
      <c r="F240" s="127"/>
      <c r="G240" s="127"/>
      <c r="H240" s="127"/>
      <c r="I240" s="127"/>
      <c r="J240" s="127"/>
      <c r="K240" s="127"/>
      <c r="L240" s="127"/>
      <c r="M240" s="127"/>
      <c r="N240" s="127"/>
      <c r="O240" s="127"/>
      <c r="P240" s="127"/>
      <c r="Q240" s="127"/>
      <c r="R240" s="127"/>
      <c r="S240" s="127"/>
      <c r="T240" s="127"/>
      <c r="U240" s="127"/>
      <c r="V240" s="127"/>
      <c r="W240" s="127"/>
      <c r="X240" s="127"/>
      <c r="Y240" s="127"/>
      <c r="Z240" s="127"/>
      <c r="AA240" s="127"/>
      <c r="AB240" s="22"/>
      <c r="AC240" s="22"/>
      <c r="AD240" s="22"/>
      <c r="AE240" s="22"/>
      <c r="AF240" s="22"/>
      <c r="AG240" s="22"/>
      <c r="AH240" s="42"/>
      <c r="AI240" s="42"/>
      <c r="AJ240" s="42"/>
      <c r="AK240" s="42"/>
      <c r="AL240" s="42"/>
      <c r="AM240" s="42"/>
      <c r="AN240" s="42"/>
      <c r="AO240" s="42"/>
      <c r="AP240" s="42"/>
      <c r="AQ240" s="22"/>
      <c r="AR240" s="22"/>
      <c r="AS240" s="22"/>
      <c r="AT240" s="22"/>
      <c r="AU240" s="131" t="s">
        <v>216</v>
      </c>
      <c r="AV240" s="129"/>
      <c r="AW240" s="129"/>
      <c r="AX240" s="129"/>
      <c r="AY240" s="129"/>
      <c r="AZ240" s="129"/>
      <c r="BA240" s="129"/>
      <c r="BB240" s="129"/>
      <c r="BC240" s="129"/>
      <c r="BD240" s="129"/>
      <c r="BE240" s="129"/>
      <c r="BF240" s="129"/>
    </row>
    <row r="241" spans="1:58" ht="12.75" customHeight="1" x14ac:dyDescent="0.2">
      <c r="AB241" s="23"/>
      <c r="AC241" s="23"/>
      <c r="AD241" s="23"/>
      <c r="AE241" s="23"/>
      <c r="AF241" s="23"/>
      <c r="AG241" s="23"/>
      <c r="AH241" s="28" t="s">
        <v>1</v>
      </c>
      <c r="AI241" s="28"/>
      <c r="AJ241" s="28"/>
      <c r="AK241" s="28"/>
      <c r="AL241" s="28"/>
      <c r="AM241" s="28"/>
      <c r="AN241" s="28"/>
      <c r="AO241" s="28"/>
      <c r="AP241" s="28"/>
      <c r="AQ241" s="23"/>
      <c r="AR241" s="23"/>
      <c r="AS241" s="23"/>
      <c r="AT241" s="23"/>
      <c r="AU241" s="28" t="s">
        <v>160</v>
      </c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</row>
    <row r="242" spans="1:58" ht="15" x14ac:dyDescent="0.2">
      <c r="AB242" s="23"/>
      <c r="AC242" s="23"/>
      <c r="AD242" s="23"/>
      <c r="AE242" s="23"/>
      <c r="AF242" s="23"/>
      <c r="AG242" s="23"/>
      <c r="AH242" s="24"/>
      <c r="AI242" s="24"/>
      <c r="AJ242" s="24"/>
      <c r="AK242" s="24"/>
      <c r="AL242" s="24"/>
      <c r="AM242" s="24"/>
      <c r="AN242" s="24"/>
      <c r="AO242" s="24"/>
      <c r="AP242" s="24"/>
      <c r="AQ242" s="23"/>
      <c r="AR242" s="23"/>
      <c r="AS242" s="23"/>
      <c r="AT242" s="23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</row>
    <row r="243" spans="1:58" ht="28.5" customHeight="1" x14ac:dyDescent="0.2">
      <c r="A243" s="130" t="s">
        <v>215</v>
      </c>
      <c r="B243" s="127"/>
      <c r="C243" s="127"/>
      <c r="D243" s="127"/>
      <c r="E243" s="127"/>
      <c r="F243" s="127"/>
      <c r="G243" s="127"/>
      <c r="H243" s="127"/>
      <c r="I243" s="127"/>
      <c r="J243" s="127"/>
      <c r="K243" s="127"/>
      <c r="L243" s="127"/>
      <c r="M243" s="127"/>
      <c r="N243" s="127"/>
      <c r="O243" s="127"/>
      <c r="P243" s="127"/>
      <c r="Q243" s="127"/>
      <c r="R243" s="127"/>
      <c r="S243" s="127"/>
      <c r="T243" s="127"/>
      <c r="U243" s="127"/>
      <c r="V243" s="127"/>
      <c r="W243" s="127"/>
      <c r="X243" s="127"/>
      <c r="Y243" s="127"/>
      <c r="Z243" s="127"/>
      <c r="AA243" s="127"/>
      <c r="AB243" s="23"/>
      <c r="AC243" s="23"/>
      <c r="AD243" s="23"/>
      <c r="AE243" s="23"/>
      <c r="AF243" s="23"/>
      <c r="AG243" s="23"/>
      <c r="AH243" s="43"/>
      <c r="AI243" s="43"/>
      <c r="AJ243" s="43"/>
      <c r="AK243" s="43"/>
      <c r="AL243" s="43"/>
      <c r="AM243" s="43"/>
      <c r="AN243" s="43"/>
      <c r="AO243" s="43"/>
      <c r="AP243" s="43"/>
      <c r="AQ243" s="23"/>
      <c r="AR243" s="23"/>
      <c r="AS243" s="23"/>
      <c r="AT243" s="23"/>
      <c r="AU243" s="132" t="s">
        <v>217</v>
      </c>
      <c r="AV243" s="129"/>
      <c r="AW243" s="129"/>
      <c r="AX243" s="129"/>
      <c r="AY243" s="129"/>
      <c r="AZ243" s="129"/>
      <c r="BA243" s="129"/>
      <c r="BB243" s="129"/>
      <c r="BC243" s="129"/>
      <c r="BD243" s="129"/>
      <c r="BE243" s="129"/>
      <c r="BF243" s="129"/>
    </row>
    <row r="244" spans="1:58" ht="12" customHeight="1" x14ac:dyDescent="0.2">
      <c r="AB244" s="23"/>
      <c r="AC244" s="23"/>
      <c r="AD244" s="23"/>
      <c r="AE244" s="23"/>
      <c r="AF244" s="23"/>
      <c r="AG244" s="23"/>
      <c r="AH244" s="28" t="s">
        <v>1</v>
      </c>
      <c r="AI244" s="28"/>
      <c r="AJ244" s="28"/>
      <c r="AK244" s="28"/>
      <c r="AL244" s="28"/>
      <c r="AM244" s="28"/>
      <c r="AN244" s="28"/>
      <c r="AO244" s="28"/>
      <c r="AP244" s="28"/>
      <c r="AQ244" s="23"/>
      <c r="AR244" s="23"/>
      <c r="AS244" s="23"/>
      <c r="AT244" s="23"/>
      <c r="AU244" s="28" t="s">
        <v>160</v>
      </c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</row>
  </sheetData>
  <mergeCells count="1526">
    <mergeCell ref="AK228:AP228"/>
    <mergeCell ref="AQ228:AV228"/>
    <mergeCell ref="AW228:BD228"/>
    <mergeCell ref="BE228:BL228"/>
    <mergeCell ref="AE227:AJ227"/>
    <mergeCell ref="AK227:AP227"/>
    <mergeCell ref="AQ227:AV227"/>
    <mergeCell ref="AW227:BD227"/>
    <mergeCell ref="BE227:BL227"/>
    <mergeCell ref="A228:F228"/>
    <mergeCell ref="G228:S228"/>
    <mergeCell ref="T228:Y228"/>
    <mergeCell ref="Z228:AD228"/>
    <mergeCell ref="AE228:AJ228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Q206:AV206"/>
    <mergeCell ref="AW206:BA206"/>
    <mergeCell ref="BB206:BF206"/>
    <mergeCell ref="BG206:BL206"/>
    <mergeCell ref="A206:F206"/>
    <mergeCell ref="G206:S206"/>
    <mergeCell ref="T206:Y206"/>
    <mergeCell ref="Z206:AD206"/>
    <mergeCell ref="AE206:AJ206"/>
    <mergeCell ref="AK206:AP206"/>
    <mergeCell ref="AE205:AJ205"/>
    <mergeCell ref="AK205:AP205"/>
    <mergeCell ref="AQ205:AV205"/>
    <mergeCell ref="AW205:BA205"/>
    <mergeCell ref="BB205:BF205"/>
    <mergeCell ref="BG205:BL205"/>
    <mergeCell ref="AU181:AY181"/>
    <mergeCell ref="AZ181:BD181"/>
    <mergeCell ref="A181:F181"/>
    <mergeCell ref="G181:S181"/>
    <mergeCell ref="T181:Z181"/>
    <mergeCell ref="AA181:AE181"/>
    <mergeCell ref="AF181:AJ181"/>
    <mergeCell ref="AK181:AO181"/>
    <mergeCell ref="AP181:AT181"/>
    <mergeCell ref="BO172:BS172"/>
    <mergeCell ref="AK172:AO172"/>
    <mergeCell ref="AP172:AT172"/>
    <mergeCell ref="AU172:AY172"/>
    <mergeCell ref="AZ172:BD172"/>
    <mergeCell ref="BE172:BI172"/>
    <mergeCell ref="BJ172:BN172"/>
    <mergeCell ref="A172:F172"/>
    <mergeCell ref="G172:S172"/>
    <mergeCell ref="T172:Z172"/>
    <mergeCell ref="AA172:AE172"/>
    <mergeCell ref="AF172:AJ172"/>
    <mergeCell ref="AX161:AZ161"/>
    <mergeCell ref="BA161:BC161"/>
    <mergeCell ref="BD161:BF161"/>
    <mergeCell ref="BG161:BI161"/>
    <mergeCell ref="BJ161:BL161"/>
    <mergeCell ref="A161:C161"/>
    <mergeCell ref="D161:V161"/>
    <mergeCell ref="W161:Y161"/>
    <mergeCell ref="Z161:AB161"/>
    <mergeCell ref="AC161:AE161"/>
    <mergeCell ref="AF161:AH161"/>
    <mergeCell ref="AI161:AK161"/>
    <mergeCell ref="A151:T151"/>
    <mergeCell ref="U151:Y151"/>
    <mergeCell ref="Z151:AD151"/>
    <mergeCell ref="AE151:AI151"/>
    <mergeCell ref="AJ151:AN151"/>
    <mergeCell ref="AO151:AS151"/>
    <mergeCell ref="AT151:AX151"/>
    <mergeCell ref="AY151:BC151"/>
    <mergeCell ref="BD151:BH151"/>
    <mergeCell ref="BE142:BI142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3:AA243"/>
    <mergeCell ref="AH243:AP243"/>
    <mergeCell ref="AU243:BF243"/>
    <mergeCell ref="AH244:AP244"/>
    <mergeCell ref="AU244:BF244"/>
    <mergeCell ref="A31:D31"/>
    <mergeCell ref="E31:T31"/>
    <mergeCell ref="U31:Y31"/>
    <mergeCell ref="Z31:AD31"/>
    <mergeCell ref="AE31:AH31"/>
    <mergeCell ref="A236:BL236"/>
    <mergeCell ref="A240:AA240"/>
    <mergeCell ref="AH240:AP240"/>
    <mergeCell ref="AU240:BF240"/>
    <mergeCell ref="AH241:AP241"/>
    <mergeCell ref="AU241:BF241"/>
    <mergeCell ref="AW226:BD226"/>
    <mergeCell ref="BE226:BL226"/>
    <mergeCell ref="A230:BL230"/>
    <mergeCell ref="A231:BL231"/>
    <mergeCell ref="A234:BL234"/>
    <mergeCell ref="A235:BL235"/>
    <mergeCell ref="A227:F227"/>
    <mergeCell ref="G227:S227"/>
    <mergeCell ref="T227:Y227"/>
    <mergeCell ref="Z227:AD227"/>
    <mergeCell ref="AQ225:AV225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225:F225"/>
    <mergeCell ref="G225:S225"/>
    <mergeCell ref="T225:Y225"/>
    <mergeCell ref="Z225:AD225"/>
    <mergeCell ref="AE225:AJ225"/>
    <mergeCell ref="AK225:AP225"/>
    <mergeCell ref="BE222:BL223"/>
    <mergeCell ref="A224:F224"/>
    <mergeCell ref="G224:S224"/>
    <mergeCell ref="T224:Y224"/>
    <mergeCell ref="Z224:AD224"/>
    <mergeCell ref="AE224:AJ224"/>
    <mergeCell ref="AK224:AP224"/>
    <mergeCell ref="AQ224:AV224"/>
    <mergeCell ref="AW224:BD224"/>
    <mergeCell ref="BE224:BL224"/>
    <mergeCell ref="A220:BL220"/>
    <mergeCell ref="A221:BL221"/>
    <mergeCell ref="A222:F223"/>
    <mergeCell ref="G222:S223"/>
    <mergeCell ref="T222:Y223"/>
    <mergeCell ref="Z222:AD223"/>
    <mergeCell ref="AE222:AJ223"/>
    <mergeCell ref="AK222:AP223"/>
    <mergeCell ref="AQ222:AV223"/>
    <mergeCell ref="AW222:BD223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T211:AW212"/>
    <mergeCell ref="AX211:BG211"/>
    <mergeCell ref="BH211:BL212"/>
    <mergeCell ref="Z212:AD212"/>
    <mergeCell ref="AE212:AI212"/>
    <mergeCell ref="AX212:BB212"/>
    <mergeCell ref="BC212:BG212"/>
    <mergeCell ref="A209:BL209"/>
    <mergeCell ref="A210:F212"/>
    <mergeCell ref="G210:P212"/>
    <mergeCell ref="Q210:AN210"/>
    <mergeCell ref="AO210:BL210"/>
    <mergeCell ref="Q211:U212"/>
    <mergeCell ref="V211:Y212"/>
    <mergeCell ref="Z211:AI211"/>
    <mergeCell ref="AJ211:AN212"/>
    <mergeCell ref="AO211:AS212"/>
    <mergeCell ref="AK204:AP204"/>
    <mergeCell ref="AQ204:AV204"/>
    <mergeCell ref="AW204:BA204"/>
    <mergeCell ref="BB204:BF204"/>
    <mergeCell ref="BG204:BL204"/>
    <mergeCell ref="A208:BL208"/>
    <mergeCell ref="A205:F205"/>
    <mergeCell ref="G205:S205"/>
    <mergeCell ref="T205:Y205"/>
    <mergeCell ref="Z205:AD205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P190:BS190"/>
    <mergeCell ref="A193:BL193"/>
    <mergeCell ref="A194:BL194"/>
    <mergeCell ref="A197:BL197"/>
    <mergeCell ref="A198:BL198"/>
    <mergeCell ref="A199:BL199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Z180:BD180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P177:AT177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174:BL174"/>
    <mergeCell ref="A175:BD175"/>
    <mergeCell ref="A176:F177"/>
    <mergeCell ref="G176:S177"/>
    <mergeCell ref="T176:Z177"/>
    <mergeCell ref="AA176:AO176"/>
    <mergeCell ref="AP176:BD176"/>
    <mergeCell ref="AA177:AE177"/>
    <mergeCell ref="AF177:AJ177"/>
    <mergeCell ref="AK177:AO177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6:BS166"/>
    <mergeCell ref="A167:F168"/>
    <mergeCell ref="G167:S168"/>
    <mergeCell ref="T167:Z168"/>
    <mergeCell ref="AA167:AO167"/>
    <mergeCell ref="AP167:BD167"/>
    <mergeCell ref="BE167:BS167"/>
    <mergeCell ref="AA168:AE168"/>
    <mergeCell ref="AF168:AJ168"/>
    <mergeCell ref="AK168:AO168"/>
    <mergeCell ref="BA160:BC160"/>
    <mergeCell ref="BD160:BF160"/>
    <mergeCell ref="BG160:BI160"/>
    <mergeCell ref="BJ160:BL160"/>
    <mergeCell ref="A164:BL164"/>
    <mergeCell ref="A165:BS165"/>
    <mergeCell ref="AL161:AN161"/>
    <mergeCell ref="AO161:AQ161"/>
    <mergeCell ref="AR161:AT161"/>
    <mergeCell ref="AU161:AW161"/>
    <mergeCell ref="AI160:AK160"/>
    <mergeCell ref="AL160:AN160"/>
    <mergeCell ref="AO160:AQ160"/>
    <mergeCell ref="AR160:AT160"/>
    <mergeCell ref="AU160:AW160"/>
    <mergeCell ref="AX160:AZ160"/>
    <mergeCell ref="BA159:BC159"/>
    <mergeCell ref="BD159:BF159"/>
    <mergeCell ref="BG159:BI159"/>
    <mergeCell ref="BJ159:BL159"/>
    <mergeCell ref="A160:C160"/>
    <mergeCell ref="D160:V160"/>
    <mergeCell ref="W160:Y160"/>
    <mergeCell ref="Z160:AB160"/>
    <mergeCell ref="AC160:AE160"/>
    <mergeCell ref="AF160:AH160"/>
    <mergeCell ref="AI159:AK159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A158:C158"/>
    <mergeCell ref="D158:V158"/>
    <mergeCell ref="W158:Y158"/>
    <mergeCell ref="Z158:AB158"/>
    <mergeCell ref="AC158:AE158"/>
    <mergeCell ref="AF158:AH158"/>
    <mergeCell ref="BJ156:BL157"/>
    <mergeCell ref="W157:Y157"/>
    <mergeCell ref="Z157:AB157"/>
    <mergeCell ref="AC157:AE157"/>
    <mergeCell ref="AF157:AH157"/>
    <mergeCell ref="AI157:AK157"/>
    <mergeCell ref="AL157:AN157"/>
    <mergeCell ref="AO157:AQ157"/>
    <mergeCell ref="AR157:AT157"/>
    <mergeCell ref="BG155:BL155"/>
    <mergeCell ref="W156:AB156"/>
    <mergeCell ref="AC156:AH156"/>
    <mergeCell ref="AI156:AN156"/>
    <mergeCell ref="AO156:AT156"/>
    <mergeCell ref="AU156:AW157"/>
    <mergeCell ref="AX156:AZ157"/>
    <mergeCell ref="BA156:BC157"/>
    <mergeCell ref="BD156:BF157"/>
    <mergeCell ref="BG156:BI157"/>
    <mergeCell ref="A155:C157"/>
    <mergeCell ref="D155:V157"/>
    <mergeCell ref="W155:AH155"/>
    <mergeCell ref="AI155:AT155"/>
    <mergeCell ref="AU155:AZ155"/>
    <mergeCell ref="BA155:BF155"/>
    <mergeCell ref="AT150:AX150"/>
    <mergeCell ref="AY150:BC150"/>
    <mergeCell ref="BD150:BH150"/>
    <mergeCell ref="BI150:BM150"/>
    <mergeCell ref="BN150:BR150"/>
    <mergeCell ref="A154:BL154"/>
    <mergeCell ref="BI151:BM151"/>
    <mergeCell ref="BN151:BR151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T148:AX148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146:T147"/>
    <mergeCell ref="U146:AD146"/>
    <mergeCell ref="AE146:AN146"/>
    <mergeCell ref="AO146:AX146"/>
    <mergeCell ref="AY146:BH146"/>
    <mergeCell ref="BI146:BR146"/>
    <mergeCell ref="U147:Y147"/>
    <mergeCell ref="Z147:AD147"/>
    <mergeCell ref="AE147:AI147"/>
    <mergeCell ref="AJ147:AN147"/>
    <mergeCell ref="AP129:AT129"/>
    <mergeCell ref="AU129:AY129"/>
    <mergeCell ref="AZ129:BD129"/>
    <mergeCell ref="BE129:BI129"/>
    <mergeCell ref="A144:BL144"/>
    <mergeCell ref="A145:BR145"/>
    <mergeCell ref="BE130:BI130"/>
    <mergeCell ref="A131:C131"/>
    <mergeCell ref="D131:P131"/>
    <mergeCell ref="Q131:U13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09:BX109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60 A99">
    <cfRule type="cellIs" dxfId="58" priority="63" stopIfTrue="1" operator="equal">
      <formula>A89</formula>
    </cfRule>
  </conditionalFormatting>
  <conditionalFormatting sqref="A109:C109 A129:C129">
    <cfRule type="cellIs" dxfId="57" priority="64" stopIfTrue="1" operator="equal">
      <formula>A108</formula>
    </cfRule>
    <cfRule type="cellIs" dxfId="56" priority="65" stopIfTrue="1" operator="equal">
      <formula>0</formula>
    </cfRule>
  </conditionalFormatting>
  <conditionalFormatting sqref="A91">
    <cfRule type="cellIs" dxfId="55" priority="62" stopIfTrue="1" operator="equal">
      <formula>A90</formula>
    </cfRule>
  </conditionalFormatting>
  <conditionalFormatting sqref="A101">
    <cfRule type="cellIs" dxfId="54" priority="67" stopIfTrue="1" operator="equal">
      <formula>A99</formula>
    </cfRule>
  </conditionalFormatting>
  <conditionalFormatting sqref="A100">
    <cfRule type="cellIs" dxfId="53" priority="60" stopIfTrue="1" operator="equal">
      <formula>A99</formula>
    </cfRule>
  </conditionalFormatting>
  <conditionalFormatting sqref="A161">
    <cfRule type="cellIs" dxfId="52" priority="2" stopIfTrue="1" operator="equal">
      <formula>A160</formula>
    </cfRule>
  </conditionalFormatting>
  <conditionalFormatting sqref="A110:C110">
    <cfRule type="cellIs" dxfId="51" priority="57" stopIfTrue="1" operator="equal">
      <formula>A109</formula>
    </cfRule>
    <cfRule type="cellIs" dxfId="50" priority="58" stopIfTrue="1" operator="equal">
      <formula>0</formula>
    </cfRule>
  </conditionalFormatting>
  <conditionalFormatting sqref="A111:C111">
    <cfRule type="cellIs" dxfId="49" priority="55" stopIfTrue="1" operator="equal">
      <formula>A110</formula>
    </cfRule>
    <cfRule type="cellIs" dxfId="48" priority="56" stopIfTrue="1" operator="equal">
      <formula>0</formula>
    </cfRule>
  </conditionalFormatting>
  <conditionalFormatting sqref="A112:C112">
    <cfRule type="cellIs" dxfId="47" priority="53" stopIfTrue="1" operator="equal">
      <formula>A111</formula>
    </cfRule>
    <cfRule type="cellIs" dxfId="46" priority="54" stopIfTrue="1" operator="equal">
      <formula>0</formula>
    </cfRule>
  </conditionalFormatting>
  <conditionalFormatting sqref="A113:C113">
    <cfRule type="cellIs" dxfId="45" priority="51" stopIfTrue="1" operator="equal">
      <formula>A112</formula>
    </cfRule>
    <cfRule type="cellIs" dxfId="44" priority="52" stopIfTrue="1" operator="equal">
      <formula>0</formula>
    </cfRule>
  </conditionalFormatting>
  <conditionalFormatting sqref="A114:C114">
    <cfRule type="cellIs" dxfId="43" priority="49" stopIfTrue="1" operator="equal">
      <formula>A113</formula>
    </cfRule>
    <cfRule type="cellIs" dxfId="42" priority="50" stopIfTrue="1" operator="equal">
      <formula>0</formula>
    </cfRule>
  </conditionalFormatting>
  <conditionalFormatting sqref="A115:C115">
    <cfRule type="cellIs" dxfId="41" priority="47" stopIfTrue="1" operator="equal">
      <formula>A114</formula>
    </cfRule>
    <cfRule type="cellIs" dxfId="40" priority="48" stopIfTrue="1" operator="equal">
      <formula>0</formula>
    </cfRule>
  </conditionalFormatting>
  <conditionalFormatting sqref="A116:C116">
    <cfRule type="cellIs" dxfId="39" priority="45" stopIfTrue="1" operator="equal">
      <formula>A115</formula>
    </cfRule>
    <cfRule type="cellIs" dxfId="38" priority="46" stopIfTrue="1" operator="equal">
      <formula>0</formula>
    </cfRule>
  </conditionalFormatting>
  <conditionalFormatting sqref="A117:C117">
    <cfRule type="cellIs" dxfId="37" priority="43" stopIfTrue="1" operator="equal">
      <formula>A116</formula>
    </cfRule>
    <cfRule type="cellIs" dxfId="36" priority="44" stopIfTrue="1" operator="equal">
      <formula>0</formula>
    </cfRule>
  </conditionalFormatting>
  <conditionalFormatting sqref="A118:C118">
    <cfRule type="cellIs" dxfId="35" priority="41" stopIfTrue="1" operator="equal">
      <formula>A117</formula>
    </cfRule>
    <cfRule type="cellIs" dxfId="34" priority="42" stopIfTrue="1" operator="equal">
      <formula>0</formula>
    </cfRule>
  </conditionalFormatting>
  <conditionalFormatting sqref="A119:C119">
    <cfRule type="cellIs" dxfId="33" priority="39" stopIfTrue="1" operator="equal">
      <formula>A118</formula>
    </cfRule>
    <cfRule type="cellIs" dxfId="32" priority="40" stopIfTrue="1" operator="equal">
      <formula>0</formula>
    </cfRule>
  </conditionalFormatting>
  <conditionalFormatting sqref="A120:C120">
    <cfRule type="cellIs" dxfId="31" priority="37" stopIfTrue="1" operator="equal">
      <formula>A119</formula>
    </cfRule>
    <cfRule type="cellIs" dxfId="30" priority="38" stopIfTrue="1" operator="equal">
      <formula>0</formula>
    </cfRule>
  </conditionalFormatting>
  <conditionalFormatting sqref="A121:C121">
    <cfRule type="cellIs" dxfId="29" priority="35" stopIfTrue="1" operator="equal">
      <formula>A120</formula>
    </cfRule>
    <cfRule type="cellIs" dxfId="28" priority="36" stopIfTrue="1" operator="equal">
      <formula>0</formula>
    </cfRule>
  </conditionalFormatting>
  <conditionalFormatting sqref="A122:C122">
    <cfRule type="cellIs" dxfId="27" priority="33" stopIfTrue="1" operator="equal">
      <formula>A121</formula>
    </cfRule>
    <cfRule type="cellIs" dxfId="26" priority="34" stopIfTrue="1" operator="equal">
      <formula>0</formula>
    </cfRule>
  </conditionalFormatting>
  <conditionalFormatting sqref="A130:C130">
    <cfRule type="cellIs" dxfId="25" priority="29" stopIfTrue="1" operator="equal">
      <formula>A129</formula>
    </cfRule>
    <cfRule type="cellIs" dxfId="24" priority="30" stopIfTrue="1" operator="equal">
      <formula>0</formula>
    </cfRule>
  </conditionalFormatting>
  <conditionalFormatting sqref="A131:C131">
    <cfRule type="cellIs" dxfId="23" priority="27" stopIfTrue="1" operator="equal">
      <formula>A130</formula>
    </cfRule>
    <cfRule type="cellIs" dxfId="22" priority="28" stopIfTrue="1" operator="equal">
      <formula>0</formula>
    </cfRule>
  </conditionalFormatting>
  <conditionalFormatting sqref="A132:C132">
    <cfRule type="cellIs" dxfId="21" priority="25" stopIfTrue="1" operator="equal">
      <formula>A131</formula>
    </cfRule>
    <cfRule type="cellIs" dxfId="20" priority="26" stopIfTrue="1" operator="equal">
      <formula>0</formula>
    </cfRule>
  </conditionalFormatting>
  <conditionalFormatting sqref="A133:C133">
    <cfRule type="cellIs" dxfId="19" priority="23" stopIfTrue="1" operator="equal">
      <formula>A132</formula>
    </cfRule>
    <cfRule type="cellIs" dxfId="18" priority="24" stopIfTrue="1" operator="equal">
      <formula>0</formula>
    </cfRule>
  </conditionalFormatting>
  <conditionalFormatting sqref="A134:C134">
    <cfRule type="cellIs" dxfId="17" priority="21" stopIfTrue="1" operator="equal">
      <formula>A133</formula>
    </cfRule>
    <cfRule type="cellIs" dxfId="16" priority="22" stopIfTrue="1" operator="equal">
      <formula>0</formula>
    </cfRule>
  </conditionalFormatting>
  <conditionalFormatting sqref="A135:C135">
    <cfRule type="cellIs" dxfId="15" priority="19" stopIfTrue="1" operator="equal">
      <formula>A134</formula>
    </cfRule>
    <cfRule type="cellIs" dxfId="14" priority="20" stopIfTrue="1" operator="equal">
      <formula>0</formula>
    </cfRule>
  </conditionalFormatting>
  <conditionalFormatting sqref="A136:C136">
    <cfRule type="cellIs" dxfId="13" priority="17" stopIfTrue="1" operator="equal">
      <formula>A135</formula>
    </cfRule>
    <cfRule type="cellIs" dxfId="12" priority="18" stopIfTrue="1" operator="equal">
      <formula>0</formula>
    </cfRule>
  </conditionalFormatting>
  <conditionalFormatting sqref="A137:C137">
    <cfRule type="cellIs" dxfId="11" priority="15" stopIfTrue="1" operator="equal">
      <formula>A136</formula>
    </cfRule>
    <cfRule type="cellIs" dxfId="10" priority="16" stopIfTrue="1" operator="equal">
      <formula>0</formula>
    </cfRule>
  </conditionalFormatting>
  <conditionalFormatting sqref="A138:C138">
    <cfRule type="cellIs" dxfId="9" priority="13" stopIfTrue="1" operator="equal">
      <formula>A137</formula>
    </cfRule>
    <cfRule type="cellIs" dxfId="8" priority="14" stopIfTrue="1" operator="equal">
      <formula>0</formula>
    </cfRule>
  </conditionalFormatting>
  <conditionalFormatting sqref="A139:C139">
    <cfRule type="cellIs" dxfId="7" priority="11" stopIfTrue="1" operator="equal">
      <formula>A138</formula>
    </cfRule>
    <cfRule type="cellIs" dxfId="6" priority="12" stopIfTrue="1" operator="equal">
      <formula>0</formula>
    </cfRule>
  </conditionalFormatting>
  <conditionalFormatting sqref="A140:C140">
    <cfRule type="cellIs" dxfId="5" priority="9" stopIfTrue="1" operator="equal">
      <formula>A139</formula>
    </cfRule>
    <cfRule type="cellIs" dxfId="4" priority="10" stopIfTrue="1" operator="equal">
      <formula>0</formula>
    </cfRule>
  </conditionalFormatting>
  <conditionalFormatting sqref="A141:C141">
    <cfRule type="cellIs" dxfId="3" priority="7" stopIfTrue="1" operator="equal">
      <formula>A140</formula>
    </cfRule>
    <cfRule type="cellIs" dxfId="2" priority="8" stopIfTrue="1" operator="equal">
      <formula>0</formula>
    </cfRule>
  </conditionalFormatting>
  <conditionalFormatting sqref="A142:C142">
    <cfRule type="cellIs" dxfId="1" priority="5" stopIfTrue="1" operator="equal">
      <formula>A141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КПК0217610</vt:lpstr>
      <vt:lpstr>'Додаток2 КПК0217610'!Область_печати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2022-12-19T07:13:34Z</cp:lastPrinted>
  <dcterms:created xsi:type="dcterms:W3CDTF">2016-07-02T12:27:50Z</dcterms:created>
  <dcterms:modified xsi:type="dcterms:W3CDTF">2022-12-19T07:13:44Z</dcterms:modified>
</cp:coreProperties>
</file>