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ф2\"/>
    </mc:Choice>
  </mc:AlternateContent>
  <bookViews>
    <workbookView xWindow="390" yWindow="1005" windowWidth="27795" windowHeight="14385" tabRatio="522"/>
  </bookViews>
  <sheets>
    <sheet name="Додаток2 КПК0217330" sheetId="6" r:id="rId1"/>
  </sheets>
  <definedNames>
    <definedName name="_xlnm.Print_Area" localSheetId="0">'Додаток2 КПК0217330'!$A$1:$BY$230</definedName>
  </definedNames>
  <calcPr calcId="162913"/>
</workbook>
</file>

<file path=xl/calcChain.xml><?xml version="1.0" encoding="utf-8"?>
<calcChain xmlns="http://schemas.openxmlformats.org/spreadsheetml/2006/main">
  <c r="BH207" i="6" l="1"/>
  <c r="AT207" i="6"/>
  <c r="AJ207" i="6"/>
  <c r="BG198" i="6"/>
  <c r="AQ198" i="6"/>
  <c r="AZ175" i="6"/>
  <c r="AK175" i="6"/>
  <c r="BO167" i="6"/>
  <c r="AZ167" i="6"/>
  <c r="AK167" i="6"/>
  <c r="BD102" i="6"/>
  <c r="AJ102" i="6"/>
  <c r="BD101" i="6"/>
  <c r="AJ101" i="6"/>
  <c r="BD100" i="6"/>
  <c r="AJ100" i="6"/>
  <c r="BU92" i="6"/>
  <c r="BB92" i="6"/>
  <c r="AI92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<sst xmlns="http://schemas.openxmlformats.org/spreadsheetml/2006/main" count="701" uniqueCount="256">
  <si>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</si>
  <si>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</si>
  <si>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</si>
  <si>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</si>
  <si>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</si>
  <si>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</si>
  <si>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</si>
  <si>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</si>
  <si>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</si>
  <si>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</si>
  <si>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</si>
  <si>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</si>
  <si>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</si>
  <si>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</si>
  <si>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</si>
  <si>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</si>
  <si>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</si>
  <si>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</si>
  <si>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</si>
  <si>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</si>
  <si>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</si>
  <si>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</si>
  <si>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</si>
  <si>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</si>
  <si>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</si>
  <si>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</si>
  <si>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</si>
  <si>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</si>
  <si>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</si>
  <si>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</si>
  <si>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</si>
  <si>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</si>
  <si>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</si>
  <si>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</si>
  <si>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</si>
  <si>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</si>
  <si>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</si>
  <si>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</si>
  <si>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</si>
  <si>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</si>
  <si>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</si>
  <si>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</si>
  <si>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</si>
  <si>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</si>
  <si>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</si>
  <si>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</si>
  <si>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</si>
  <si>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</si>
  <si>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</si>
  <si>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</si>
  <si>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</si>
  <si>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</si>
  <si>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</si>
  <si>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</si>
  <si>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</si>
  <si>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</si>
  <si>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</si>
  <si>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</si>
  <si>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</si>
  <si>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</si>
  <si>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</si>
  <si>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</si>
  <si>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</si>
  <si>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</si>
  <si>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</si>
  <si>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</si>
  <si>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</si>
  <si>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</si>
  <si>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</si>
  <si>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</si>
  <si>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</si>
  <si>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</si>
  <si>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</si>
  <si>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</si>
  <si>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</si>
  <si>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</si>
  <si>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</si>
  <si>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</si>
  <si>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</si>
  <si>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</si>
  <si>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</si>
  <si>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</si>
  <si>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</si>
  <si>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</si>
  <si>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</si>
  <si>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</si>
  <si>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</si>
  <si>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</si>
  <si>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</si>
  <si>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</si>
  <si>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</si>
  <si>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</si>
  <si>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</si>
  <si>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</si>
  <si>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</si>
  <si>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</si>
  <si>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</si>
  <si>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</si>
  <si>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</si>
  <si>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</si>
  <si>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</si>
  <si>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</si>
  <si>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</si>
  <si>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</si>
  <si>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</si>
  <si>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</si>
  <si>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</si>
  <si>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</si>
  <si>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</si>
  <si>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</si>
  <si>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</si>
  <si>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</si>
  <si>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</si>
  <si>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</si>
  <si>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</si>
  <si>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</si>
  <si>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</si>
  <si>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</si>
  <si>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</si>
  <si>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</si>
  <si>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</si>
  <si>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</si>
  <si>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</si>
  <si>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</si>
  <si>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</si>
  <si>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</si>
  <si>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</si>
  <si>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</si>
  <si>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</si>
  <si>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</si>
  <si>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</si>
  <si>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</si>
  <si>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</si>
  <si>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</si>
  <si>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</si>
  <si>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</si>
  <si>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</si>
  <si>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</si>
  <si>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</si>
  <si>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</si>
  <si>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</si>
  <si>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</si>
  <si>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</si>
  <si>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</si>
  <si>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</si>
  <si>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</si>
  <si>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</si>
  <si>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</si>
  <si>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</si>
  <si>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</si>
  <si>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</si>
  <si>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</si>
  <si>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</si>
  <si>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</si>
  <si>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</si>
  <si>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</si>
  <si>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</si>
  <si>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</si>
  <si>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</si>
  <si>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</si>
  <si>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</si>
  <si>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</si>
  <si>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</si>
  <si>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</si>
  <si>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</si>
  <si>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</si>
  <si>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</si>
  <si>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</si>
  <si>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</si>
  <si>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</si>
  <si>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</si>
  <si>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</si>
  <si>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</si>
  <si>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</si>
  <si>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</si>
  <si>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інших об`єктів</t>
  </si>
  <si>
    <t>Реконструкція та реставрація інших об`єктів</t>
  </si>
  <si>
    <t>Будівництво системи відеоспостереження приміщень і прилеглих територій адмінбудівлі в т.ч. ПКД</t>
  </si>
  <si>
    <t>Реконструкція комутаційної кімнати виконавчого комітету в т.ч. ПКД</t>
  </si>
  <si>
    <t>затрат</t>
  </si>
  <si>
    <t xml:space="preserve">formula=RC[-16]+RC[-8]                          </t>
  </si>
  <si>
    <t>обсяг видатків на будівництво</t>
  </si>
  <si>
    <t>грн.</t>
  </si>
  <si>
    <t>ріішення  міської ради</t>
  </si>
  <si>
    <t>обсяг видатків на реконструкцію</t>
  </si>
  <si>
    <t>продукту</t>
  </si>
  <si>
    <t>кількість об’єктів, які планується побудувати</t>
  </si>
  <si>
    <t>од.</t>
  </si>
  <si>
    <t>внутрішній облік</t>
  </si>
  <si>
    <t>кількість об’єктів, які планується реконструювати</t>
  </si>
  <si>
    <t>ефективності</t>
  </si>
  <si>
    <t>середні витрати на будівництво одного об’єкта</t>
  </si>
  <si>
    <t>розрахунок (обсяг видатків / кількість об'єктів)</t>
  </si>
  <si>
    <t>середні витрати на реконструкцію одного об’єкта</t>
  </si>
  <si>
    <t>якості</t>
  </si>
  <si>
    <t>рівень виконання завдання</t>
  </si>
  <si>
    <t>відс.</t>
  </si>
  <si>
    <t>розрахунок (очікувані касові видатки / плановий обсяг видатків 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</si>
  <si>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</si>
  <si>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</si>
  <si>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</si>
  <si>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У 2021 році за спеціальним фондом (бюджет розвитку) здійснено будівництво системи відеоспостереження приміщень і прилеглих територій адмінбудівлі в т.ч. ПКД та проведено реконструкцію комутаційної кімнати виконавчого комітету в т.ч. ПКД</t>
  </si>
  <si>
    <t>'Забезпечення розвитку інфраструктури території</t>
  </si>
  <si>
    <t>Забезпечення будівництва об’єктів, забезпечення реконструкції об’єктів</t>
  </si>
  <si>
    <t>Конституція України;  Закон України "Про  місцеве самоврядування",  Бюджетний  Кодекс  України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</si>
  <si>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</si>
  <si>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</si>
  <si>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</si>
  <si>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</si>
  <si>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</si>
  <si>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</si>
  <si>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</si>
  <si>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</si>
  <si>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</si>
  <si>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</si>
  <si>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</si>
  <si>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</si>
  <si>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</si>
  <si>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</si>
  <si>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</si>
  <si>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</si>
  <si>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</si>
  <si>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</si>
  <si>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</si>
  <si>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</si>
  <si>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</si>
  <si>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</si>
  <si>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</si>
  <si>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</si>
  <si>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</si>
  <si>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</si>
  <si>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</si>
  <si>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</si>
  <si>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</si>
  <si>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</si>
  <si>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</si>
  <si>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</si>
  <si>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</si>
  <si>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</si>
  <si>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</si>
  <si>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</si>
  <si>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</si>
  <si>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</si>
  <si>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</si>
  <si>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</si>
  <si>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</si>
  <si>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</si>
  <si>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</si>
  <si>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</si>
  <si>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</si>
  <si>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(0)(2)(1)(7)(3)(3)(0)</t>
  </si>
  <si>
    <t>(7)(3)(3)(0)</t>
  </si>
  <si>
    <t>(0)(4)(4)(3)</t>
  </si>
  <si>
    <t>Будівництво-1 інших об`єктів комунальної власності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</si>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</sst>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6" t="s">
        <v>206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35" t="s">
        <v>205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1" t="s">
        <v>211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254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35" t="s">
        <v>255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1" t="s">
        <v>211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252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2" t="s">
        <v>253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212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4" t="s">
        <v>202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4" t="s">
        <v>203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4" t="s">
        <v>204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223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214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217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224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99000</v>
      </c>
      <c r="AA30" s="95"/>
      <c r="AB30" s="95"/>
      <c r="AC30" s="95"/>
      <c r="AD30" s="95"/>
      <c r="AE30" s="96">
        <v>99000</v>
      </c>
      <c r="AF30" s="97"/>
      <c r="AG30" s="97"/>
      <c r="AH30" s="98"/>
      <c r="AI30" s="96">
        <f>IF(ISNUMBER(U30),U30,0)+IF(ISNUMBER(Z30),Z30,0)</f>
        <v>99000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0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0</v>
      </c>
      <c r="BM30" s="97"/>
      <c r="BN30" s="97"/>
      <c r="BO30" s="97"/>
      <c r="BP30" s="98"/>
      <c r="BQ30" s="96">
        <v>0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99000</v>
      </c>
      <c r="AA31" s="95"/>
      <c r="AB31" s="95"/>
      <c r="AC31" s="95"/>
      <c r="AD31" s="95"/>
      <c r="AE31" s="96">
        <v>99000</v>
      </c>
      <c r="AF31" s="97"/>
      <c r="AG31" s="97"/>
      <c r="AH31" s="98"/>
      <c r="AI31" s="96">
        <f>IF(ISNUMBER(U31),U31,0)+IF(ISNUMBER(Z31),Z31,0)</f>
        <v>99000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99000</v>
      </c>
      <c r="AA32" s="103"/>
      <c r="AB32" s="103"/>
      <c r="AC32" s="103"/>
      <c r="AD32" s="103"/>
      <c r="AE32" s="104">
        <v>99000</v>
      </c>
      <c r="AF32" s="105"/>
      <c r="AG32" s="105"/>
      <c r="AH32" s="106"/>
      <c r="AI32" s="104">
        <f>IF(ISNUMBER(U32),U32,0)+IF(ISNUMBER(Z32),Z32,0)</f>
        <v>99000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0</v>
      </c>
      <c r="AT32" s="105"/>
      <c r="AU32" s="105"/>
      <c r="AV32" s="105"/>
      <c r="AW32" s="106"/>
      <c r="AX32" s="104">
        <v>0</v>
      </c>
      <c r="AY32" s="105"/>
      <c r="AZ32" s="105"/>
      <c r="BA32" s="106"/>
      <c r="BB32" s="104">
        <f>IF(ISNUMBER(AN32),AN32,0)+IF(ISNUMBER(AS32),AS32,0)</f>
        <v>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0</v>
      </c>
      <c r="BM32" s="105"/>
      <c r="BN32" s="105"/>
      <c r="BO32" s="105"/>
      <c r="BP32" s="106"/>
      <c r="BQ32" s="104">
        <v>0</v>
      </c>
      <c r="BR32" s="105"/>
      <c r="BS32" s="105"/>
      <c r="BT32" s="106"/>
      <c r="BU32" s="104">
        <f>IF(ISNUMBER(BG32),BG32,0)+IF(ISNUMBER(BL32),BL32,0)</f>
        <v>0</v>
      </c>
      <c r="BV32" s="105"/>
      <c r="BW32" s="105"/>
      <c r="BX32" s="105"/>
      <c r="BY32" s="106"/>
    </row>
    <row r="34" spans="1:79" ht="14.25" customHeight="1" x14ac:dyDescent="0.2">
      <c r="A34" s="79" t="s">
        <v>239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213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235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240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225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213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214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217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224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25.5" customHeight="1" x14ac:dyDescent="0.2">
      <c r="A52" s="89">
        <v>3122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49200</v>
      </c>
      <c r="AA52" s="97"/>
      <c r="AB52" s="97"/>
      <c r="AC52" s="97"/>
      <c r="AD52" s="98"/>
      <c r="AE52" s="96">
        <v>49200</v>
      </c>
      <c r="AF52" s="97"/>
      <c r="AG52" s="97"/>
      <c r="AH52" s="98"/>
      <c r="AI52" s="96">
        <f>IF(ISNUMBER(U52),U52,0)+IF(ISNUMBER(Z52),Z52,0)</f>
        <v>49200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  <c r="CA52" s="99" t="s">
        <v>26</v>
      </c>
    </row>
    <row r="53" spans="1:79" s="99" customFormat="1" ht="12.75" customHeight="1" x14ac:dyDescent="0.2">
      <c r="A53" s="89">
        <v>3142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49800</v>
      </c>
      <c r="AA53" s="97"/>
      <c r="AB53" s="97"/>
      <c r="AC53" s="97"/>
      <c r="AD53" s="98"/>
      <c r="AE53" s="96">
        <v>49800</v>
      </c>
      <c r="AF53" s="97"/>
      <c r="AG53" s="97"/>
      <c r="AH53" s="98"/>
      <c r="AI53" s="96">
        <f>IF(ISNUMBER(U53),U53,0)+IF(ISNUMBER(Z53),Z53,0)</f>
        <v>49800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0</v>
      </c>
      <c r="AT53" s="97"/>
      <c r="AU53" s="97"/>
      <c r="AV53" s="97"/>
      <c r="AW53" s="98"/>
      <c r="AX53" s="96">
        <v>0</v>
      </c>
      <c r="AY53" s="97"/>
      <c r="AZ53" s="97"/>
      <c r="BA53" s="98"/>
      <c r="BB53" s="96">
        <f>IF(ISNUMBER(AN53),AN53,0)+IF(ISNUMBER(AS53),AS53,0)</f>
        <v>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0</v>
      </c>
      <c r="BM53" s="97"/>
      <c r="BN53" s="97"/>
      <c r="BO53" s="97"/>
      <c r="BP53" s="98"/>
      <c r="BQ53" s="96">
        <v>0</v>
      </c>
      <c r="BR53" s="97"/>
      <c r="BS53" s="97"/>
      <c r="BT53" s="98"/>
      <c r="BU53" s="96">
        <f>IF(ISNUMBER(BG53),BG53,0)+IF(ISNUMBER(BL53),BL53,0)</f>
        <v>0</v>
      </c>
      <c r="BV53" s="97"/>
      <c r="BW53" s="97"/>
      <c r="BX53" s="97"/>
      <c r="BY53" s="98"/>
    </row>
    <row r="54" spans="1:79" s="6" customFormat="1" ht="12.75" customHeight="1" x14ac:dyDescent="0.2">
      <c r="A54" s="86"/>
      <c r="B54" s="87"/>
      <c r="C54" s="87"/>
      <c r="D54" s="88"/>
      <c r="E54" s="100" t="s">
        <v>147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04">
        <v>0</v>
      </c>
      <c r="V54" s="105"/>
      <c r="W54" s="105"/>
      <c r="X54" s="105"/>
      <c r="Y54" s="106"/>
      <c r="Z54" s="104">
        <v>99000</v>
      </c>
      <c r="AA54" s="105"/>
      <c r="AB54" s="105"/>
      <c r="AC54" s="105"/>
      <c r="AD54" s="106"/>
      <c r="AE54" s="104">
        <v>99000</v>
      </c>
      <c r="AF54" s="105"/>
      <c r="AG54" s="105"/>
      <c r="AH54" s="106"/>
      <c r="AI54" s="104">
        <f>IF(ISNUMBER(U54),U54,0)+IF(ISNUMBER(Z54),Z54,0)</f>
        <v>99000</v>
      </c>
      <c r="AJ54" s="105"/>
      <c r="AK54" s="105"/>
      <c r="AL54" s="105"/>
      <c r="AM54" s="106"/>
      <c r="AN54" s="104">
        <v>0</v>
      </c>
      <c r="AO54" s="105"/>
      <c r="AP54" s="105"/>
      <c r="AQ54" s="105"/>
      <c r="AR54" s="106"/>
      <c r="AS54" s="104">
        <v>0</v>
      </c>
      <c r="AT54" s="105"/>
      <c r="AU54" s="105"/>
      <c r="AV54" s="105"/>
      <c r="AW54" s="106"/>
      <c r="AX54" s="104">
        <v>0</v>
      </c>
      <c r="AY54" s="105"/>
      <c r="AZ54" s="105"/>
      <c r="BA54" s="106"/>
      <c r="BB54" s="104">
        <f>IF(ISNUMBER(AN54),AN54,0)+IF(ISNUMBER(AS54),AS54,0)</f>
        <v>0</v>
      </c>
      <c r="BC54" s="105"/>
      <c r="BD54" s="105"/>
      <c r="BE54" s="105"/>
      <c r="BF54" s="106"/>
      <c r="BG54" s="104">
        <v>0</v>
      </c>
      <c r="BH54" s="105"/>
      <c r="BI54" s="105"/>
      <c r="BJ54" s="105"/>
      <c r="BK54" s="106"/>
      <c r="BL54" s="104">
        <v>0</v>
      </c>
      <c r="BM54" s="105"/>
      <c r="BN54" s="105"/>
      <c r="BO54" s="105"/>
      <c r="BP54" s="106"/>
      <c r="BQ54" s="104">
        <v>0</v>
      </c>
      <c r="BR54" s="105"/>
      <c r="BS54" s="105"/>
      <c r="BT54" s="106"/>
      <c r="BU54" s="104">
        <f>IF(ISNUMBER(BG54),BG54,0)+IF(ISNUMBER(BL54),BL54,0)</f>
        <v>0</v>
      </c>
      <c r="BV54" s="105"/>
      <c r="BW54" s="105"/>
      <c r="BX54" s="105"/>
      <c r="BY54" s="106"/>
    </row>
    <row r="56" spans="1:79" ht="14.25" customHeight="1" x14ac:dyDescent="0.2">
      <c r="A56" s="29" t="s">
        <v>226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</row>
    <row r="57" spans="1:79" ht="15" customHeight="1" x14ac:dyDescent="0.2">
      <c r="A57" s="44" t="s">
        <v>213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</row>
    <row r="58" spans="1:79" ht="23.1" customHeight="1" x14ac:dyDescent="0.2">
      <c r="A58" s="62" t="s">
        <v>119</v>
      </c>
      <c r="B58" s="63"/>
      <c r="C58" s="63"/>
      <c r="D58" s="63"/>
      <c r="E58" s="64"/>
      <c r="F58" s="27" t="s">
        <v>19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214</v>
      </c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8"/>
      <c r="AN58" s="36" t="s">
        <v>217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6" t="s">
        <v>224</v>
      </c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8"/>
    </row>
    <row r="59" spans="1:79" ht="51.75" customHeight="1" x14ac:dyDescent="0.2">
      <c r="A59" s="65"/>
      <c r="B59" s="66"/>
      <c r="C59" s="66"/>
      <c r="D59" s="66"/>
      <c r="E59" s="6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4</v>
      </c>
      <c r="V59" s="37"/>
      <c r="W59" s="37"/>
      <c r="X59" s="37"/>
      <c r="Y59" s="38"/>
      <c r="Z59" s="36" t="s">
        <v>3</v>
      </c>
      <c r="AA59" s="37"/>
      <c r="AB59" s="37"/>
      <c r="AC59" s="37"/>
      <c r="AD59" s="38"/>
      <c r="AE59" s="51" t="s">
        <v>116</v>
      </c>
      <c r="AF59" s="52"/>
      <c r="AG59" s="52"/>
      <c r="AH59" s="53"/>
      <c r="AI59" s="36" t="s">
        <v>5</v>
      </c>
      <c r="AJ59" s="37"/>
      <c r="AK59" s="37"/>
      <c r="AL59" s="37"/>
      <c r="AM59" s="38"/>
      <c r="AN59" s="36" t="s">
        <v>4</v>
      </c>
      <c r="AO59" s="37"/>
      <c r="AP59" s="37"/>
      <c r="AQ59" s="37"/>
      <c r="AR59" s="38"/>
      <c r="AS59" s="36" t="s">
        <v>3</v>
      </c>
      <c r="AT59" s="37"/>
      <c r="AU59" s="37"/>
      <c r="AV59" s="37"/>
      <c r="AW59" s="38"/>
      <c r="AX59" s="51" t="s">
        <v>116</v>
      </c>
      <c r="AY59" s="52"/>
      <c r="AZ59" s="52"/>
      <c r="BA59" s="53"/>
      <c r="BB59" s="36" t="s">
        <v>96</v>
      </c>
      <c r="BC59" s="37"/>
      <c r="BD59" s="37"/>
      <c r="BE59" s="37"/>
      <c r="BF59" s="38"/>
      <c r="BG59" s="36" t="s">
        <v>4</v>
      </c>
      <c r="BH59" s="37"/>
      <c r="BI59" s="37"/>
      <c r="BJ59" s="37"/>
      <c r="BK59" s="38"/>
      <c r="BL59" s="36" t="s">
        <v>3</v>
      </c>
      <c r="BM59" s="37"/>
      <c r="BN59" s="37"/>
      <c r="BO59" s="37"/>
      <c r="BP59" s="38"/>
      <c r="BQ59" s="51" t="s">
        <v>116</v>
      </c>
      <c r="BR59" s="52"/>
      <c r="BS59" s="52"/>
      <c r="BT59" s="53"/>
      <c r="BU59" s="27" t="s">
        <v>97</v>
      </c>
      <c r="BV59" s="27"/>
      <c r="BW59" s="27"/>
      <c r="BX59" s="27"/>
      <c r="BY59" s="27"/>
    </row>
    <row r="60" spans="1:79" ht="15" customHeight="1" x14ac:dyDescent="0.2">
      <c r="A60" s="36">
        <v>1</v>
      </c>
      <c r="B60" s="37"/>
      <c r="C60" s="37"/>
      <c r="D60" s="37"/>
      <c r="E60" s="38"/>
      <c r="F60" s="36">
        <v>2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8"/>
      <c r="U60" s="36">
        <v>3</v>
      </c>
      <c r="V60" s="37"/>
      <c r="W60" s="37"/>
      <c r="X60" s="37"/>
      <c r="Y60" s="38"/>
      <c r="Z60" s="36">
        <v>4</v>
      </c>
      <c r="AA60" s="37"/>
      <c r="AB60" s="37"/>
      <c r="AC60" s="37"/>
      <c r="AD60" s="38"/>
      <c r="AE60" s="36">
        <v>5</v>
      </c>
      <c r="AF60" s="37"/>
      <c r="AG60" s="37"/>
      <c r="AH60" s="38"/>
      <c r="AI60" s="36">
        <v>6</v>
      </c>
      <c r="AJ60" s="37"/>
      <c r="AK60" s="37"/>
      <c r="AL60" s="37"/>
      <c r="AM60" s="38"/>
      <c r="AN60" s="36">
        <v>7</v>
      </c>
      <c r="AO60" s="37"/>
      <c r="AP60" s="37"/>
      <c r="AQ60" s="37"/>
      <c r="AR60" s="38"/>
      <c r="AS60" s="36">
        <v>8</v>
      </c>
      <c r="AT60" s="37"/>
      <c r="AU60" s="37"/>
      <c r="AV60" s="37"/>
      <c r="AW60" s="38"/>
      <c r="AX60" s="36">
        <v>9</v>
      </c>
      <c r="AY60" s="37"/>
      <c r="AZ60" s="37"/>
      <c r="BA60" s="38"/>
      <c r="BB60" s="36">
        <v>10</v>
      </c>
      <c r="BC60" s="37"/>
      <c r="BD60" s="37"/>
      <c r="BE60" s="37"/>
      <c r="BF60" s="38"/>
      <c r="BG60" s="36">
        <v>11</v>
      </c>
      <c r="BH60" s="37"/>
      <c r="BI60" s="37"/>
      <c r="BJ60" s="37"/>
      <c r="BK60" s="38"/>
      <c r="BL60" s="36">
        <v>12</v>
      </c>
      <c r="BM60" s="37"/>
      <c r="BN60" s="37"/>
      <c r="BO60" s="37"/>
      <c r="BP60" s="38"/>
      <c r="BQ60" s="36">
        <v>13</v>
      </c>
      <c r="BR60" s="37"/>
      <c r="BS60" s="37"/>
      <c r="BT60" s="38"/>
      <c r="BU60" s="27">
        <v>14</v>
      </c>
      <c r="BV60" s="27"/>
      <c r="BW60" s="27"/>
      <c r="BX60" s="27"/>
      <c r="BY60" s="27"/>
    </row>
    <row r="61" spans="1:79" s="1" customFormat="1" ht="13.5" hidden="1" customHeight="1" x14ac:dyDescent="0.2">
      <c r="A61" s="39" t="s">
        <v>64</v>
      </c>
      <c r="B61" s="40"/>
      <c r="C61" s="40"/>
      <c r="D61" s="40"/>
      <c r="E61" s="41"/>
      <c r="F61" s="39" t="s">
        <v>57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1"/>
      <c r="U61" s="39" t="s">
        <v>65</v>
      </c>
      <c r="V61" s="40"/>
      <c r="W61" s="40"/>
      <c r="X61" s="40"/>
      <c r="Y61" s="41"/>
      <c r="Z61" s="39" t="s">
        <v>66</v>
      </c>
      <c r="AA61" s="40"/>
      <c r="AB61" s="40"/>
      <c r="AC61" s="40"/>
      <c r="AD61" s="41"/>
      <c r="AE61" s="39" t="s">
        <v>91</v>
      </c>
      <c r="AF61" s="40"/>
      <c r="AG61" s="40"/>
      <c r="AH61" s="41"/>
      <c r="AI61" s="47" t="s">
        <v>170</v>
      </c>
      <c r="AJ61" s="48"/>
      <c r="AK61" s="48"/>
      <c r="AL61" s="48"/>
      <c r="AM61" s="49"/>
      <c r="AN61" s="39" t="s">
        <v>67</v>
      </c>
      <c r="AO61" s="40"/>
      <c r="AP61" s="40"/>
      <c r="AQ61" s="40"/>
      <c r="AR61" s="41"/>
      <c r="AS61" s="39" t="s">
        <v>68</v>
      </c>
      <c r="AT61" s="40"/>
      <c r="AU61" s="40"/>
      <c r="AV61" s="40"/>
      <c r="AW61" s="41"/>
      <c r="AX61" s="39" t="s">
        <v>92</v>
      </c>
      <c r="AY61" s="40"/>
      <c r="AZ61" s="40"/>
      <c r="BA61" s="41"/>
      <c r="BB61" s="47" t="s">
        <v>170</v>
      </c>
      <c r="BC61" s="48"/>
      <c r="BD61" s="48"/>
      <c r="BE61" s="48"/>
      <c r="BF61" s="49"/>
      <c r="BG61" s="39" t="s">
        <v>58</v>
      </c>
      <c r="BH61" s="40"/>
      <c r="BI61" s="40"/>
      <c r="BJ61" s="40"/>
      <c r="BK61" s="41"/>
      <c r="BL61" s="39" t="s">
        <v>59</v>
      </c>
      <c r="BM61" s="40"/>
      <c r="BN61" s="40"/>
      <c r="BO61" s="40"/>
      <c r="BP61" s="41"/>
      <c r="BQ61" s="39" t="s">
        <v>93</v>
      </c>
      <c r="BR61" s="40"/>
      <c r="BS61" s="40"/>
      <c r="BT61" s="41"/>
      <c r="BU61" s="50" t="s">
        <v>170</v>
      </c>
      <c r="BV61" s="50"/>
      <c r="BW61" s="50"/>
      <c r="BX61" s="50"/>
      <c r="BY61" s="50"/>
      <c r="CA61" t="s">
        <v>27</v>
      </c>
    </row>
    <row r="62" spans="1:79" s="6" customFormat="1" ht="12.75" customHeight="1" x14ac:dyDescent="0.2">
      <c r="A62" s="86"/>
      <c r="B62" s="87"/>
      <c r="C62" s="87"/>
      <c r="D62" s="87"/>
      <c r="E62" s="88"/>
      <c r="F62" s="86" t="s">
        <v>147</v>
      </c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8"/>
      <c r="U62" s="104"/>
      <c r="V62" s="105"/>
      <c r="W62" s="105"/>
      <c r="X62" s="105"/>
      <c r="Y62" s="106"/>
      <c r="Z62" s="104"/>
      <c r="AA62" s="105"/>
      <c r="AB62" s="105"/>
      <c r="AC62" s="105"/>
      <c r="AD62" s="106"/>
      <c r="AE62" s="104"/>
      <c r="AF62" s="105"/>
      <c r="AG62" s="105"/>
      <c r="AH62" s="106"/>
      <c r="AI62" s="104">
        <f>IF(ISNUMBER(U62),U62,0)+IF(ISNUMBER(Z62),Z62,0)</f>
        <v>0</v>
      </c>
      <c r="AJ62" s="105"/>
      <c r="AK62" s="105"/>
      <c r="AL62" s="105"/>
      <c r="AM62" s="106"/>
      <c r="AN62" s="104"/>
      <c r="AO62" s="105"/>
      <c r="AP62" s="105"/>
      <c r="AQ62" s="105"/>
      <c r="AR62" s="106"/>
      <c r="AS62" s="104"/>
      <c r="AT62" s="105"/>
      <c r="AU62" s="105"/>
      <c r="AV62" s="105"/>
      <c r="AW62" s="106"/>
      <c r="AX62" s="104"/>
      <c r="AY62" s="105"/>
      <c r="AZ62" s="105"/>
      <c r="BA62" s="106"/>
      <c r="BB62" s="104">
        <f>IF(ISNUMBER(AN62),AN62,0)+IF(ISNUMBER(AS62),AS62,0)</f>
        <v>0</v>
      </c>
      <c r="BC62" s="105"/>
      <c r="BD62" s="105"/>
      <c r="BE62" s="105"/>
      <c r="BF62" s="106"/>
      <c r="BG62" s="104"/>
      <c r="BH62" s="105"/>
      <c r="BI62" s="105"/>
      <c r="BJ62" s="105"/>
      <c r="BK62" s="106"/>
      <c r="BL62" s="104"/>
      <c r="BM62" s="105"/>
      <c r="BN62" s="105"/>
      <c r="BO62" s="105"/>
      <c r="BP62" s="106"/>
      <c r="BQ62" s="104"/>
      <c r="BR62" s="105"/>
      <c r="BS62" s="105"/>
      <c r="BT62" s="106"/>
      <c r="BU62" s="104">
        <f>IF(ISNUMBER(BG62),BG62,0)+IF(ISNUMBER(BL62),BL62,0)</f>
        <v>0</v>
      </c>
      <c r="BV62" s="105"/>
      <c r="BW62" s="105"/>
      <c r="BX62" s="105"/>
      <c r="BY62" s="106"/>
      <c r="CA62" s="6" t="s">
        <v>28</v>
      </c>
    </row>
    <row r="64" spans="1:79" ht="14.25" customHeight="1" x14ac:dyDescent="0.2">
      <c r="A64" s="29" t="s">
        <v>241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</row>
    <row r="65" spans="1:79" ht="15" customHeight="1" x14ac:dyDescent="0.2">
      <c r="A65" s="44" t="s">
        <v>213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</row>
    <row r="66" spans="1:79" ht="23.1" customHeight="1" x14ac:dyDescent="0.2">
      <c r="A66" s="62" t="s">
        <v>118</v>
      </c>
      <c r="B66" s="63"/>
      <c r="C66" s="63"/>
      <c r="D66" s="64"/>
      <c r="E66" s="54" t="s">
        <v>19</v>
      </c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36" t="s">
        <v>235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27" t="s">
        <v>240</v>
      </c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</row>
    <row r="67" spans="1:79" ht="48.75" customHeight="1" x14ac:dyDescent="0.2">
      <c r="A67" s="65"/>
      <c r="B67" s="66"/>
      <c r="C67" s="66"/>
      <c r="D67" s="67"/>
      <c r="E67" s="57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9"/>
      <c r="X67" s="54" t="s">
        <v>4</v>
      </c>
      <c r="Y67" s="55"/>
      <c r="Z67" s="55"/>
      <c r="AA67" s="55"/>
      <c r="AB67" s="56"/>
      <c r="AC67" s="54" t="s">
        <v>3</v>
      </c>
      <c r="AD67" s="55"/>
      <c r="AE67" s="55"/>
      <c r="AF67" s="55"/>
      <c r="AG67" s="56"/>
      <c r="AH67" s="51" t="s">
        <v>116</v>
      </c>
      <c r="AI67" s="52"/>
      <c r="AJ67" s="52"/>
      <c r="AK67" s="52"/>
      <c r="AL67" s="53"/>
      <c r="AM67" s="36" t="s">
        <v>5</v>
      </c>
      <c r="AN67" s="37"/>
      <c r="AO67" s="37"/>
      <c r="AP67" s="37"/>
      <c r="AQ67" s="38"/>
      <c r="AR67" s="36" t="s">
        <v>4</v>
      </c>
      <c r="AS67" s="37"/>
      <c r="AT67" s="37"/>
      <c r="AU67" s="37"/>
      <c r="AV67" s="38"/>
      <c r="AW67" s="36" t="s">
        <v>3</v>
      </c>
      <c r="AX67" s="37"/>
      <c r="AY67" s="37"/>
      <c r="AZ67" s="37"/>
      <c r="BA67" s="38"/>
      <c r="BB67" s="51" t="s">
        <v>116</v>
      </c>
      <c r="BC67" s="52"/>
      <c r="BD67" s="52"/>
      <c r="BE67" s="52"/>
      <c r="BF67" s="53"/>
      <c r="BG67" s="36" t="s">
        <v>96</v>
      </c>
      <c r="BH67" s="37"/>
      <c r="BI67" s="37"/>
      <c r="BJ67" s="37"/>
      <c r="BK67" s="38"/>
    </row>
    <row r="68" spans="1:79" ht="12.75" customHeight="1" x14ac:dyDescent="0.2">
      <c r="A68" s="36">
        <v>1</v>
      </c>
      <c r="B68" s="37"/>
      <c r="C68" s="37"/>
      <c r="D68" s="38"/>
      <c r="E68" s="36">
        <v>2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8"/>
      <c r="X68" s="36">
        <v>3</v>
      </c>
      <c r="Y68" s="37"/>
      <c r="Z68" s="37"/>
      <c r="AA68" s="37"/>
      <c r="AB68" s="38"/>
      <c r="AC68" s="36">
        <v>4</v>
      </c>
      <c r="AD68" s="37"/>
      <c r="AE68" s="37"/>
      <c r="AF68" s="37"/>
      <c r="AG68" s="38"/>
      <c r="AH68" s="36">
        <v>5</v>
      </c>
      <c r="AI68" s="37"/>
      <c r="AJ68" s="37"/>
      <c r="AK68" s="37"/>
      <c r="AL68" s="38"/>
      <c r="AM68" s="36">
        <v>6</v>
      </c>
      <c r="AN68" s="37"/>
      <c r="AO68" s="37"/>
      <c r="AP68" s="37"/>
      <c r="AQ68" s="38"/>
      <c r="AR68" s="36">
        <v>7</v>
      </c>
      <c r="AS68" s="37"/>
      <c r="AT68" s="37"/>
      <c r="AU68" s="37"/>
      <c r="AV68" s="38"/>
      <c r="AW68" s="36">
        <v>8</v>
      </c>
      <c r="AX68" s="37"/>
      <c r="AY68" s="37"/>
      <c r="AZ68" s="37"/>
      <c r="BA68" s="38"/>
      <c r="BB68" s="36">
        <v>9</v>
      </c>
      <c r="BC68" s="37"/>
      <c r="BD68" s="37"/>
      <c r="BE68" s="37"/>
      <c r="BF68" s="38"/>
      <c r="BG68" s="36">
        <v>10</v>
      </c>
      <c r="BH68" s="37"/>
      <c r="BI68" s="37"/>
      <c r="BJ68" s="37"/>
      <c r="BK68" s="38"/>
    </row>
    <row r="69" spans="1:79" s="1" customFormat="1" ht="12.75" hidden="1" customHeight="1" x14ac:dyDescent="0.2">
      <c r="A69" s="39" t="s">
        <v>64</v>
      </c>
      <c r="B69" s="40"/>
      <c r="C69" s="40"/>
      <c r="D69" s="41"/>
      <c r="E69" s="39" t="s">
        <v>57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68" t="s">
        <v>60</v>
      </c>
      <c r="Y69" s="69"/>
      <c r="Z69" s="69"/>
      <c r="AA69" s="69"/>
      <c r="AB69" s="70"/>
      <c r="AC69" s="68" t="s">
        <v>61</v>
      </c>
      <c r="AD69" s="69"/>
      <c r="AE69" s="69"/>
      <c r="AF69" s="69"/>
      <c r="AG69" s="70"/>
      <c r="AH69" s="39" t="s">
        <v>94</v>
      </c>
      <c r="AI69" s="40"/>
      <c r="AJ69" s="40"/>
      <c r="AK69" s="40"/>
      <c r="AL69" s="41"/>
      <c r="AM69" s="47" t="s">
        <v>171</v>
      </c>
      <c r="AN69" s="48"/>
      <c r="AO69" s="48"/>
      <c r="AP69" s="48"/>
      <c r="AQ69" s="49"/>
      <c r="AR69" s="39" t="s">
        <v>62</v>
      </c>
      <c r="AS69" s="40"/>
      <c r="AT69" s="40"/>
      <c r="AU69" s="40"/>
      <c r="AV69" s="41"/>
      <c r="AW69" s="39" t="s">
        <v>63</v>
      </c>
      <c r="AX69" s="40"/>
      <c r="AY69" s="40"/>
      <c r="AZ69" s="40"/>
      <c r="BA69" s="41"/>
      <c r="BB69" s="39" t="s">
        <v>95</v>
      </c>
      <c r="BC69" s="40"/>
      <c r="BD69" s="40"/>
      <c r="BE69" s="40"/>
      <c r="BF69" s="41"/>
      <c r="BG69" s="47" t="s">
        <v>171</v>
      </c>
      <c r="BH69" s="48"/>
      <c r="BI69" s="48"/>
      <c r="BJ69" s="48"/>
      <c r="BK69" s="49"/>
      <c r="CA69" t="s">
        <v>29</v>
      </c>
    </row>
    <row r="70" spans="1:79" s="99" customFormat="1" ht="12.75" customHeight="1" x14ac:dyDescent="0.2">
      <c r="A70" s="89">
        <v>3122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0</v>
      </c>
      <c r="AN70" s="97"/>
      <c r="AO70" s="97"/>
      <c r="AP70" s="97"/>
      <c r="AQ70" s="98"/>
      <c r="AR70" s="96">
        <v>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0</v>
      </c>
      <c r="BH70" s="95"/>
      <c r="BI70" s="95"/>
      <c r="BJ70" s="95"/>
      <c r="BK70" s="95"/>
      <c r="CA70" s="99" t="s">
        <v>30</v>
      </c>
    </row>
    <row r="71" spans="1:79" s="99" customFormat="1" ht="12.75" customHeight="1" x14ac:dyDescent="0.2">
      <c r="A71" s="89">
        <v>3142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0</v>
      </c>
      <c r="BH71" s="95"/>
      <c r="BI71" s="95"/>
      <c r="BJ71" s="95"/>
      <c r="BK71" s="95"/>
    </row>
    <row r="72" spans="1:79" s="6" customFormat="1" ht="12.75" customHeight="1" x14ac:dyDescent="0.2">
      <c r="A72" s="86"/>
      <c r="B72" s="87"/>
      <c r="C72" s="87"/>
      <c r="D72" s="88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0</v>
      </c>
      <c r="Y72" s="105"/>
      <c r="Z72" s="105"/>
      <c r="AA72" s="105"/>
      <c r="AB72" s="106"/>
      <c r="AC72" s="104">
        <v>0</v>
      </c>
      <c r="AD72" s="105"/>
      <c r="AE72" s="105"/>
      <c r="AF72" s="105"/>
      <c r="AG72" s="106"/>
      <c r="AH72" s="104">
        <v>0</v>
      </c>
      <c r="AI72" s="105"/>
      <c r="AJ72" s="105"/>
      <c r="AK72" s="105"/>
      <c r="AL72" s="106"/>
      <c r="AM72" s="104">
        <f>IF(ISNUMBER(X72),X72,0)+IF(ISNUMBER(AC72),AC72,0)</f>
        <v>0</v>
      </c>
      <c r="AN72" s="105"/>
      <c r="AO72" s="105"/>
      <c r="AP72" s="105"/>
      <c r="AQ72" s="106"/>
      <c r="AR72" s="104">
        <v>0</v>
      </c>
      <c r="AS72" s="105"/>
      <c r="AT72" s="105"/>
      <c r="AU72" s="105"/>
      <c r="AV72" s="106"/>
      <c r="AW72" s="104">
        <v>0</v>
      </c>
      <c r="AX72" s="105"/>
      <c r="AY72" s="105"/>
      <c r="AZ72" s="105"/>
      <c r="BA72" s="106"/>
      <c r="BB72" s="104">
        <v>0</v>
      </c>
      <c r="BC72" s="105"/>
      <c r="BD72" s="105"/>
      <c r="BE72" s="105"/>
      <c r="BF72" s="106"/>
      <c r="BG72" s="103">
        <f>IF(ISNUMBER(AR72),AR72,0)+IF(ISNUMBER(AW72),AW72,0)</f>
        <v>0</v>
      </c>
      <c r="BH72" s="103"/>
      <c r="BI72" s="103"/>
      <c r="BJ72" s="103"/>
      <c r="BK72" s="103"/>
    </row>
    <row r="74" spans="1:79" ht="14.25" customHeight="1" x14ac:dyDescent="0.2">
      <c r="A74" s="29" t="s">
        <v>242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213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2" t="s">
        <v>119</v>
      </c>
      <c r="B76" s="63"/>
      <c r="C76" s="63"/>
      <c r="D76" s="63"/>
      <c r="E76" s="64"/>
      <c r="F76" s="54" t="s">
        <v>19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27" t="s">
        <v>235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240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">
      <c r="A77" s="65"/>
      <c r="B77" s="66"/>
      <c r="C77" s="66"/>
      <c r="D77" s="66"/>
      <c r="E77" s="67"/>
      <c r="F77" s="57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">
      <c r="A80" s="86"/>
      <c r="B80" s="87"/>
      <c r="C80" s="87"/>
      <c r="D80" s="87"/>
      <c r="E80" s="88"/>
      <c r="F80" s="86" t="s">
        <v>147</v>
      </c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0.2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">
      <c r="A84" s="29" t="s">
        <v>227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">
      <c r="A85" s="44" t="s">
        <v>213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">
      <c r="A86" s="54" t="s">
        <v>6</v>
      </c>
      <c r="B86" s="55"/>
      <c r="C86" s="55"/>
      <c r="D86" s="54" t="s">
        <v>121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6"/>
      <c r="U86" s="36" t="s">
        <v>214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217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224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">
      <c r="A87" s="57"/>
      <c r="B87" s="58"/>
      <c r="C87" s="58"/>
      <c r="D87" s="57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1" t="s">
        <v>116</v>
      </c>
      <c r="AF87" s="52"/>
      <c r="AG87" s="52"/>
      <c r="AH87" s="53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1" t="s">
        <v>116</v>
      </c>
      <c r="AY87" s="52"/>
      <c r="AZ87" s="52"/>
      <c r="BA87" s="53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4" t="s">
        <v>116</v>
      </c>
      <c r="BR87" s="74"/>
      <c r="BS87" s="74"/>
      <c r="BT87" s="74"/>
      <c r="BU87" s="36" t="s">
        <v>97</v>
      </c>
      <c r="BV87" s="37"/>
      <c r="BW87" s="37"/>
      <c r="BX87" s="37"/>
      <c r="BY87" s="38"/>
    </row>
    <row r="88" spans="1:79" ht="15" customHeight="1" x14ac:dyDescent="0.2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170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170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170</v>
      </c>
      <c r="BV89" s="50"/>
      <c r="BW89" s="50"/>
      <c r="BX89" s="50"/>
      <c r="BY89" s="50"/>
      <c r="CA89" t="s">
        <v>33</v>
      </c>
    </row>
    <row r="90" spans="1:79" s="99" customFormat="1" ht="25.5" customHeight="1" x14ac:dyDescent="0.2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49200</v>
      </c>
      <c r="AA90" s="97"/>
      <c r="AB90" s="97"/>
      <c r="AC90" s="97"/>
      <c r="AD90" s="98"/>
      <c r="AE90" s="96">
        <v>49200</v>
      </c>
      <c r="AF90" s="97"/>
      <c r="AG90" s="97"/>
      <c r="AH90" s="98"/>
      <c r="AI90" s="96">
        <f>IF(ISNUMBER(U90),U90,0)+IF(ISNUMBER(Z90),Z90,0)</f>
        <v>49200</v>
      </c>
      <c r="AJ90" s="97"/>
      <c r="AK90" s="97"/>
      <c r="AL90" s="97"/>
      <c r="AM90" s="98"/>
      <c r="AN90" s="96">
        <v>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0</v>
      </c>
      <c r="BV90" s="97"/>
      <c r="BW90" s="97"/>
      <c r="BX90" s="97"/>
      <c r="BY90" s="98"/>
      <c r="CA90" s="99" t="s">
        <v>34</v>
      </c>
    </row>
    <row r="91" spans="1:79" s="99" customFormat="1" ht="25.5" customHeight="1" x14ac:dyDescent="0.2">
      <c r="A91" s="89">
        <v>2</v>
      </c>
      <c r="B91" s="90"/>
      <c r="C91" s="90"/>
      <c r="D91" s="92" t="s">
        <v>178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0</v>
      </c>
      <c r="V91" s="97"/>
      <c r="W91" s="97"/>
      <c r="X91" s="97"/>
      <c r="Y91" s="98"/>
      <c r="Z91" s="96">
        <v>49800</v>
      </c>
      <c r="AA91" s="97"/>
      <c r="AB91" s="97"/>
      <c r="AC91" s="97"/>
      <c r="AD91" s="98"/>
      <c r="AE91" s="96">
        <v>49800</v>
      </c>
      <c r="AF91" s="97"/>
      <c r="AG91" s="97"/>
      <c r="AH91" s="98"/>
      <c r="AI91" s="96">
        <f>IF(ISNUMBER(U91),U91,0)+IF(ISNUMBER(Z91),Z91,0)</f>
        <v>49800</v>
      </c>
      <c r="AJ91" s="97"/>
      <c r="AK91" s="97"/>
      <c r="AL91" s="97"/>
      <c r="AM91" s="98"/>
      <c r="AN91" s="96">
        <v>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0</v>
      </c>
      <c r="BC91" s="97"/>
      <c r="BD91" s="97"/>
      <c r="BE91" s="97"/>
      <c r="BF91" s="98"/>
      <c r="BG91" s="96">
        <v>0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0</v>
      </c>
      <c r="BV91" s="97"/>
      <c r="BW91" s="97"/>
      <c r="BX91" s="97"/>
      <c r="BY91" s="98"/>
    </row>
    <row r="92" spans="1:79" s="6" customFormat="1" ht="12.75" customHeight="1" x14ac:dyDescent="0.2">
      <c r="A92" s="86"/>
      <c r="B92" s="87"/>
      <c r="C92" s="87"/>
      <c r="D92" s="100" t="s">
        <v>147</v>
      </c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2"/>
      <c r="U92" s="104">
        <v>0</v>
      </c>
      <c r="V92" s="105"/>
      <c r="W92" s="105"/>
      <c r="X92" s="105"/>
      <c r="Y92" s="106"/>
      <c r="Z92" s="104">
        <v>99000</v>
      </c>
      <c r="AA92" s="105"/>
      <c r="AB92" s="105"/>
      <c r="AC92" s="105"/>
      <c r="AD92" s="106"/>
      <c r="AE92" s="104">
        <v>99000</v>
      </c>
      <c r="AF92" s="105"/>
      <c r="AG92" s="105"/>
      <c r="AH92" s="106"/>
      <c r="AI92" s="104">
        <f>IF(ISNUMBER(U92),U92,0)+IF(ISNUMBER(Z92),Z92,0)</f>
        <v>99000</v>
      </c>
      <c r="AJ92" s="105"/>
      <c r="AK92" s="105"/>
      <c r="AL92" s="105"/>
      <c r="AM92" s="106"/>
      <c r="AN92" s="104">
        <v>0</v>
      </c>
      <c r="AO92" s="105"/>
      <c r="AP92" s="105"/>
      <c r="AQ92" s="105"/>
      <c r="AR92" s="106"/>
      <c r="AS92" s="104">
        <v>0</v>
      </c>
      <c r="AT92" s="105"/>
      <c r="AU92" s="105"/>
      <c r="AV92" s="105"/>
      <c r="AW92" s="106"/>
      <c r="AX92" s="104">
        <v>0</v>
      </c>
      <c r="AY92" s="105"/>
      <c r="AZ92" s="105"/>
      <c r="BA92" s="106"/>
      <c r="BB92" s="104">
        <f>IF(ISNUMBER(AN92),AN92,0)+IF(ISNUMBER(AS92),AS92,0)</f>
        <v>0</v>
      </c>
      <c r="BC92" s="105"/>
      <c r="BD92" s="105"/>
      <c r="BE92" s="105"/>
      <c r="BF92" s="106"/>
      <c r="BG92" s="104">
        <v>0</v>
      </c>
      <c r="BH92" s="105"/>
      <c r="BI92" s="105"/>
      <c r="BJ92" s="105"/>
      <c r="BK92" s="106"/>
      <c r="BL92" s="104">
        <v>0</v>
      </c>
      <c r="BM92" s="105"/>
      <c r="BN92" s="105"/>
      <c r="BO92" s="105"/>
      <c r="BP92" s="106"/>
      <c r="BQ92" s="104">
        <v>0</v>
      </c>
      <c r="BR92" s="105"/>
      <c r="BS92" s="105"/>
      <c r="BT92" s="106"/>
      <c r="BU92" s="104">
        <f>IF(ISNUMBER(BG92),BG92,0)+IF(ISNUMBER(BL92),BL92,0)</f>
        <v>0</v>
      </c>
      <c r="BV92" s="105"/>
      <c r="BW92" s="105"/>
      <c r="BX92" s="105"/>
      <c r="BY92" s="106"/>
    </row>
    <row r="94" spans="1:79" ht="14.25" customHeight="1" x14ac:dyDescent="0.2">
      <c r="A94" s="29" t="s">
        <v>243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</row>
    <row r="95" spans="1:79" ht="15" customHeight="1" x14ac:dyDescent="0.2">
      <c r="A95" s="75" t="s">
        <v>213</v>
      </c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</row>
    <row r="96" spans="1:79" ht="23.1" customHeight="1" x14ac:dyDescent="0.2">
      <c r="A96" s="54" t="s">
        <v>6</v>
      </c>
      <c r="B96" s="55"/>
      <c r="C96" s="55"/>
      <c r="D96" s="54" t="s">
        <v>121</v>
      </c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6"/>
      <c r="U96" s="27" t="s">
        <v>235</v>
      </c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 t="s">
        <v>240</v>
      </c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</row>
    <row r="97" spans="1:79" ht="54" customHeight="1" x14ac:dyDescent="0.2">
      <c r="A97" s="57"/>
      <c r="B97" s="58"/>
      <c r="C97" s="58"/>
      <c r="D97" s="57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9"/>
      <c r="U97" s="36" t="s">
        <v>4</v>
      </c>
      <c r="V97" s="37"/>
      <c r="W97" s="37"/>
      <c r="X97" s="37"/>
      <c r="Y97" s="38"/>
      <c r="Z97" s="36" t="s">
        <v>3</v>
      </c>
      <c r="AA97" s="37"/>
      <c r="AB97" s="37"/>
      <c r="AC97" s="37"/>
      <c r="AD97" s="38"/>
      <c r="AE97" s="51" t="s">
        <v>116</v>
      </c>
      <c r="AF97" s="52"/>
      <c r="AG97" s="52"/>
      <c r="AH97" s="52"/>
      <c r="AI97" s="53"/>
      <c r="AJ97" s="36" t="s">
        <v>5</v>
      </c>
      <c r="AK97" s="37"/>
      <c r="AL97" s="37"/>
      <c r="AM97" s="37"/>
      <c r="AN97" s="38"/>
      <c r="AO97" s="36" t="s">
        <v>4</v>
      </c>
      <c r="AP97" s="37"/>
      <c r="AQ97" s="37"/>
      <c r="AR97" s="37"/>
      <c r="AS97" s="38"/>
      <c r="AT97" s="36" t="s">
        <v>3</v>
      </c>
      <c r="AU97" s="37"/>
      <c r="AV97" s="37"/>
      <c r="AW97" s="37"/>
      <c r="AX97" s="38"/>
      <c r="AY97" s="51" t="s">
        <v>116</v>
      </c>
      <c r="AZ97" s="52"/>
      <c r="BA97" s="52"/>
      <c r="BB97" s="52"/>
      <c r="BC97" s="53"/>
      <c r="BD97" s="27" t="s">
        <v>96</v>
      </c>
      <c r="BE97" s="27"/>
      <c r="BF97" s="27"/>
      <c r="BG97" s="27"/>
      <c r="BH97" s="27"/>
    </row>
    <row r="98" spans="1:79" ht="15" customHeight="1" x14ac:dyDescent="0.2">
      <c r="A98" s="36" t="s">
        <v>169</v>
      </c>
      <c r="B98" s="37"/>
      <c r="C98" s="37"/>
      <c r="D98" s="36">
        <v>2</v>
      </c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8"/>
      <c r="U98" s="36">
        <v>3</v>
      </c>
      <c r="V98" s="37"/>
      <c r="W98" s="37"/>
      <c r="X98" s="37"/>
      <c r="Y98" s="38"/>
      <c r="Z98" s="36">
        <v>4</v>
      </c>
      <c r="AA98" s="37"/>
      <c r="AB98" s="37"/>
      <c r="AC98" s="37"/>
      <c r="AD98" s="38"/>
      <c r="AE98" s="36">
        <v>5</v>
      </c>
      <c r="AF98" s="37"/>
      <c r="AG98" s="37"/>
      <c r="AH98" s="37"/>
      <c r="AI98" s="38"/>
      <c r="AJ98" s="36">
        <v>6</v>
      </c>
      <c r="AK98" s="37"/>
      <c r="AL98" s="37"/>
      <c r="AM98" s="37"/>
      <c r="AN98" s="38"/>
      <c r="AO98" s="36">
        <v>7</v>
      </c>
      <c r="AP98" s="37"/>
      <c r="AQ98" s="37"/>
      <c r="AR98" s="37"/>
      <c r="AS98" s="38"/>
      <c r="AT98" s="36">
        <v>8</v>
      </c>
      <c r="AU98" s="37"/>
      <c r="AV98" s="37"/>
      <c r="AW98" s="37"/>
      <c r="AX98" s="38"/>
      <c r="AY98" s="36">
        <v>9</v>
      </c>
      <c r="AZ98" s="37"/>
      <c r="BA98" s="37"/>
      <c r="BB98" s="37"/>
      <c r="BC98" s="38"/>
      <c r="BD98" s="36">
        <v>10</v>
      </c>
      <c r="BE98" s="37"/>
      <c r="BF98" s="37"/>
      <c r="BG98" s="37"/>
      <c r="BH98" s="38"/>
    </row>
    <row r="99" spans="1:79" s="1" customFormat="1" ht="12.75" hidden="1" customHeight="1" x14ac:dyDescent="0.2">
      <c r="A99" s="39" t="s">
        <v>69</v>
      </c>
      <c r="B99" s="40"/>
      <c r="C99" s="40"/>
      <c r="D99" s="39" t="s">
        <v>57</v>
      </c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1"/>
      <c r="U99" s="39" t="s">
        <v>60</v>
      </c>
      <c r="V99" s="40"/>
      <c r="W99" s="40"/>
      <c r="X99" s="40"/>
      <c r="Y99" s="41"/>
      <c r="Z99" s="39" t="s">
        <v>61</v>
      </c>
      <c r="AA99" s="40"/>
      <c r="AB99" s="40"/>
      <c r="AC99" s="40"/>
      <c r="AD99" s="41"/>
      <c r="AE99" s="39" t="s">
        <v>94</v>
      </c>
      <c r="AF99" s="40"/>
      <c r="AG99" s="40"/>
      <c r="AH99" s="40"/>
      <c r="AI99" s="41"/>
      <c r="AJ99" s="47" t="s">
        <v>171</v>
      </c>
      <c r="AK99" s="48"/>
      <c r="AL99" s="48"/>
      <c r="AM99" s="48"/>
      <c r="AN99" s="49"/>
      <c r="AO99" s="39" t="s">
        <v>62</v>
      </c>
      <c r="AP99" s="40"/>
      <c r="AQ99" s="40"/>
      <c r="AR99" s="40"/>
      <c r="AS99" s="41"/>
      <c r="AT99" s="39" t="s">
        <v>63</v>
      </c>
      <c r="AU99" s="40"/>
      <c r="AV99" s="40"/>
      <c r="AW99" s="40"/>
      <c r="AX99" s="41"/>
      <c r="AY99" s="39" t="s">
        <v>95</v>
      </c>
      <c r="AZ99" s="40"/>
      <c r="BA99" s="40"/>
      <c r="BB99" s="40"/>
      <c r="BC99" s="41"/>
      <c r="BD99" s="50" t="s">
        <v>171</v>
      </c>
      <c r="BE99" s="50"/>
      <c r="BF99" s="50"/>
      <c r="BG99" s="50"/>
      <c r="BH99" s="50"/>
      <c r="CA99" s="1" t="s">
        <v>35</v>
      </c>
    </row>
    <row r="100" spans="1:79" s="99" customFormat="1" ht="25.5" customHeight="1" x14ac:dyDescent="0.2">
      <c r="A100" s="89">
        <v>1</v>
      </c>
      <c r="B100" s="90"/>
      <c r="C100" s="90"/>
      <c r="D100" s="92" t="s">
        <v>177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0</v>
      </c>
      <c r="V100" s="97"/>
      <c r="W100" s="97"/>
      <c r="X100" s="97"/>
      <c r="Y100" s="98"/>
      <c r="Z100" s="96">
        <v>0</v>
      </c>
      <c r="AA100" s="97"/>
      <c r="AB100" s="97"/>
      <c r="AC100" s="97"/>
      <c r="AD100" s="98"/>
      <c r="AE100" s="95">
        <v>0</v>
      </c>
      <c r="AF100" s="95"/>
      <c r="AG100" s="95"/>
      <c r="AH100" s="95"/>
      <c r="AI100" s="95"/>
      <c r="AJ100" s="110">
        <f>IF(ISNUMBER(U100),U100,0)+IF(ISNUMBER(Z100),Z100,0)</f>
        <v>0</v>
      </c>
      <c r="AK100" s="110"/>
      <c r="AL100" s="110"/>
      <c r="AM100" s="110"/>
      <c r="AN100" s="110"/>
      <c r="AO100" s="95">
        <v>0</v>
      </c>
      <c r="AP100" s="95"/>
      <c r="AQ100" s="95"/>
      <c r="AR100" s="95"/>
      <c r="AS100" s="95"/>
      <c r="AT100" s="110">
        <v>0</v>
      </c>
      <c r="AU100" s="110"/>
      <c r="AV100" s="110"/>
      <c r="AW100" s="110"/>
      <c r="AX100" s="110"/>
      <c r="AY100" s="95">
        <v>0</v>
      </c>
      <c r="AZ100" s="95"/>
      <c r="BA100" s="95"/>
      <c r="BB100" s="95"/>
      <c r="BC100" s="95"/>
      <c r="BD100" s="110">
        <f>IF(ISNUMBER(AO100),AO100,0)+IF(ISNUMBER(AT100),AT100,0)</f>
        <v>0</v>
      </c>
      <c r="BE100" s="110"/>
      <c r="BF100" s="110"/>
      <c r="BG100" s="110"/>
      <c r="BH100" s="110"/>
      <c r="CA100" s="99" t="s">
        <v>36</v>
      </c>
    </row>
    <row r="101" spans="1:79" s="99" customFormat="1" ht="25.5" customHeight="1" x14ac:dyDescent="0.2">
      <c r="A101" s="89">
        <v>2</v>
      </c>
      <c r="B101" s="90"/>
      <c r="C101" s="90"/>
      <c r="D101" s="92" t="s">
        <v>178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0</v>
      </c>
      <c r="AK101" s="110"/>
      <c r="AL101" s="110"/>
      <c r="AM101" s="110"/>
      <c r="AN101" s="110"/>
      <c r="AO101" s="95">
        <v>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0</v>
      </c>
      <c r="BE101" s="110"/>
      <c r="BF101" s="110"/>
      <c r="BG101" s="110"/>
      <c r="BH101" s="110"/>
    </row>
    <row r="102" spans="1:79" s="6" customFormat="1" ht="12.75" customHeight="1" x14ac:dyDescent="0.2">
      <c r="A102" s="86"/>
      <c r="B102" s="87"/>
      <c r="C102" s="87"/>
      <c r="D102" s="100" t="s">
        <v>147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2"/>
      <c r="U102" s="104">
        <v>0</v>
      </c>
      <c r="V102" s="105"/>
      <c r="W102" s="105"/>
      <c r="X102" s="105"/>
      <c r="Y102" s="106"/>
      <c r="Z102" s="104">
        <v>0</v>
      </c>
      <c r="AA102" s="105"/>
      <c r="AB102" s="105"/>
      <c r="AC102" s="105"/>
      <c r="AD102" s="106"/>
      <c r="AE102" s="103">
        <v>0</v>
      </c>
      <c r="AF102" s="103"/>
      <c r="AG102" s="103"/>
      <c r="AH102" s="103"/>
      <c r="AI102" s="103"/>
      <c r="AJ102" s="85">
        <f>IF(ISNUMBER(U102),U102,0)+IF(ISNUMBER(Z102),Z102,0)</f>
        <v>0</v>
      </c>
      <c r="AK102" s="85"/>
      <c r="AL102" s="85"/>
      <c r="AM102" s="85"/>
      <c r="AN102" s="85"/>
      <c r="AO102" s="103">
        <v>0</v>
      </c>
      <c r="AP102" s="103"/>
      <c r="AQ102" s="103"/>
      <c r="AR102" s="103"/>
      <c r="AS102" s="103"/>
      <c r="AT102" s="85">
        <v>0</v>
      </c>
      <c r="AU102" s="85"/>
      <c r="AV102" s="85"/>
      <c r="AW102" s="85"/>
      <c r="AX102" s="85"/>
      <c r="AY102" s="103">
        <v>0</v>
      </c>
      <c r="AZ102" s="103"/>
      <c r="BA102" s="103"/>
      <c r="BB102" s="103"/>
      <c r="BC102" s="103"/>
      <c r="BD102" s="85">
        <f>IF(ISNUMBER(AO102),AO102,0)+IF(ISNUMBER(AT102),AT102,0)</f>
        <v>0</v>
      </c>
      <c r="BE102" s="85"/>
      <c r="BF102" s="85"/>
      <c r="BG102" s="85"/>
      <c r="BH102" s="85"/>
    </row>
    <row r="103" spans="1:79" s="5" customFormat="1" ht="12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">
      <c r="A106" s="29" t="s">
        <v>228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">
      <c r="A107" s="54" t="s">
        <v>6</v>
      </c>
      <c r="B107" s="55"/>
      <c r="C107" s="55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214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217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224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">
      <c r="A108" s="57"/>
      <c r="B108" s="58"/>
      <c r="C108" s="58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180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180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180</v>
      </c>
      <c r="BU110" s="50"/>
      <c r="BV110" s="50"/>
      <c r="BW110" s="50"/>
      <c r="BX110" s="50"/>
      <c r="CA110" t="s">
        <v>37</v>
      </c>
    </row>
    <row r="111" spans="1:79" s="6" customFormat="1" ht="15" customHeight="1" x14ac:dyDescent="0.2">
      <c r="A111" s="86">
        <v>0</v>
      </c>
      <c r="B111" s="87"/>
      <c r="C111" s="87"/>
      <c r="D111" s="111" t="s">
        <v>179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CA111" s="6" t="s">
        <v>38</v>
      </c>
    </row>
    <row r="112" spans="1:79" s="99" customFormat="1" ht="15" customHeight="1" x14ac:dyDescent="0.2">
      <c r="A112" s="89">
        <v>0</v>
      </c>
      <c r="B112" s="90"/>
      <c r="C112" s="90"/>
      <c r="D112" s="114" t="s">
        <v>181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114" t="s">
        <v>183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49200</v>
      </c>
      <c r="AL112" s="115"/>
      <c r="AM112" s="115"/>
      <c r="AN112" s="115"/>
      <c r="AO112" s="115"/>
      <c r="AP112" s="115">
        <v>49200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0</v>
      </c>
      <c r="BU112" s="115"/>
      <c r="BV112" s="115"/>
      <c r="BW112" s="115"/>
      <c r="BX112" s="115"/>
    </row>
    <row r="113" spans="1:79" s="99" customFormat="1" ht="15" customHeight="1" x14ac:dyDescent="0.2">
      <c r="A113" s="89">
        <v>0</v>
      </c>
      <c r="B113" s="90"/>
      <c r="C113" s="90"/>
      <c r="D113" s="114" t="s">
        <v>184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182</v>
      </c>
      <c r="R113" s="27"/>
      <c r="S113" s="27"/>
      <c r="T113" s="27"/>
      <c r="U113" s="27"/>
      <c r="V113" s="114" t="s">
        <v>183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49800</v>
      </c>
      <c r="AL113" s="115"/>
      <c r="AM113" s="115"/>
      <c r="AN113" s="115"/>
      <c r="AO113" s="115"/>
      <c r="AP113" s="115">
        <v>49800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0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0</v>
      </c>
      <c r="BU113" s="115"/>
      <c r="BV113" s="115"/>
      <c r="BW113" s="115"/>
      <c r="BX113" s="115"/>
    </row>
    <row r="114" spans="1:79" s="6" customFormat="1" ht="15" customHeight="1" x14ac:dyDescent="0.2">
      <c r="A114" s="86">
        <v>0</v>
      </c>
      <c r="B114" s="87"/>
      <c r="C114" s="87"/>
      <c r="D114" s="113" t="s">
        <v>185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2"/>
      <c r="Q114" s="111"/>
      <c r="R114" s="111"/>
      <c r="S114" s="111"/>
      <c r="T114" s="111"/>
      <c r="U114" s="111"/>
      <c r="V114" s="113"/>
      <c r="W114" s="101"/>
      <c r="X114" s="101"/>
      <c r="Y114" s="101"/>
      <c r="Z114" s="101"/>
      <c r="AA114" s="101"/>
      <c r="AB114" s="101"/>
      <c r="AC114" s="101"/>
      <c r="AD114" s="101"/>
      <c r="AE114" s="10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</row>
    <row r="115" spans="1:79" s="99" customFormat="1" ht="28.5" customHeight="1" x14ac:dyDescent="0.2">
      <c r="A115" s="89">
        <v>0</v>
      </c>
      <c r="B115" s="90"/>
      <c r="C115" s="90"/>
      <c r="D115" s="114" t="s">
        <v>186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187</v>
      </c>
      <c r="R115" s="27"/>
      <c r="S115" s="27"/>
      <c r="T115" s="27"/>
      <c r="U115" s="27"/>
      <c r="V115" s="114" t="s">
        <v>188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0</v>
      </c>
      <c r="AG115" s="115"/>
      <c r="AH115" s="115"/>
      <c r="AI115" s="115"/>
      <c r="AJ115" s="115"/>
      <c r="AK115" s="115">
        <v>1</v>
      </c>
      <c r="AL115" s="115"/>
      <c r="AM115" s="115"/>
      <c r="AN115" s="115"/>
      <c r="AO115" s="115"/>
      <c r="AP115" s="115">
        <v>1</v>
      </c>
      <c r="AQ115" s="115"/>
      <c r="AR115" s="115"/>
      <c r="AS115" s="115"/>
      <c r="AT115" s="115"/>
      <c r="AU115" s="115">
        <v>0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0</v>
      </c>
      <c r="BF115" s="115"/>
      <c r="BG115" s="115"/>
      <c r="BH115" s="115"/>
      <c r="BI115" s="115"/>
      <c r="BJ115" s="115">
        <v>0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0</v>
      </c>
      <c r="BU115" s="115"/>
      <c r="BV115" s="115"/>
      <c r="BW115" s="115"/>
      <c r="BX115" s="115"/>
    </row>
    <row r="116" spans="1:79" s="99" customFormat="1" ht="30" customHeight="1" x14ac:dyDescent="0.2">
      <c r="A116" s="89">
        <v>0</v>
      </c>
      <c r="B116" s="90"/>
      <c r="C116" s="90"/>
      <c r="D116" s="114" t="s">
        <v>189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187</v>
      </c>
      <c r="R116" s="27"/>
      <c r="S116" s="27"/>
      <c r="T116" s="27"/>
      <c r="U116" s="27"/>
      <c r="V116" s="114" t="s">
        <v>188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1</v>
      </c>
      <c r="AL116" s="115"/>
      <c r="AM116" s="115"/>
      <c r="AN116" s="115"/>
      <c r="AO116" s="115"/>
      <c r="AP116" s="115">
        <v>1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0</v>
      </c>
      <c r="BU116" s="115"/>
      <c r="BV116" s="115"/>
      <c r="BW116" s="115"/>
      <c r="BX116" s="115"/>
    </row>
    <row r="117" spans="1:79" s="6" customFormat="1" ht="15" customHeight="1" x14ac:dyDescent="0.2">
      <c r="A117" s="86">
        <v>0</v>
      </c>
      <c r="B117" s="87"/>
      <c r="C117" s="87"/>
      <c r="D117" s="113" t="s">
        <v>190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2"/>
      <c r="Q117" s="111"/>
      <c r="R117" s="111"/>
      <c r="S117" s="111"/>
      <c r="T117" s="111"/>
      <c r="U117" s="111"/>
      <c r="V117" s="113"/>
      <c r="W117" s="101"/>
      <c r="X117" s="101"/>
      <c r="Y117" s="101"/>
      <c r="Z117" s="101"/>
      <c r="AA117" s="101"/>
      <c r="AB117" s="101"/>
      <c r="AC117" s="101"/>
      <c r="AD117" s="101"/>
      <c r="AE117" s="10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/>
      <c r="BU117" s="112"/>
      <c r="BV117" s="112"/>
      <c r="BW117" s="112"/>
      <c r="BX117" s="112"/>
    </row>
    <row r="118" spans="1:79" s="99" customFormat="1" ht="42.75" customHeight="1" x14ac:dyDescent="0.2">
      <c r="A118" s="89">
        <v>0</v>
      </c>
      <c r="B118" s="90"/>
      <c r="C118" s="90"/>
      <c r="D118" s="114" t="s">
        <v>191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182</v>
      </c>
      <c r="R118" s="27"/>
      <c r="S118" s="27"/>
      <c r="T118" s="27"/>
      <c r="U118" s="27"/>
      <c r="V118" s="114" t="s">
        <v>192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0</v>
      </c>
      <c r="AG118" s="115"/>
      <c r="AH118" s="115"/>
      <c r="AI118" s="115"/>
      <c r="AJ118" s="115"/>
      <c r="AK118" s="115">
        <v>49200</v>
      </c>
      <c r="AL118" s="115"/>
      <c r="AM118" s="115"/>
      <c r="AN118" s="115"/>
      <c r="AO118" s="115"/>
      <c r="AP118" s="115">
        <v>49200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0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0</v>
      </c>
      <c r="BU118" s="115"/>
      <c r="BV118" s="115"/>
      <c r="BW118" s="115"/>
      <c r="BX118" s="115"/>
    </row>
    <row r="119" spans="1:79" s="99" customFormat="1" ht="30" customHeight="1" x14ac:dyDescent="0.2">
      <c r="A119" s="89">
        <v>0</v>
      </c>
      <c r="B119" s="90"/>
      <c r="C119" s="90"/>
      <c r="D119" s="114" t="s">
        <v>193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182</v>
      </c>
      <c r="R119" s="27"/>
      <c r="S119" s="27"/>
      <c r="T119" s="27"/>
      <c r="U119" s="27"/>
      <c r="V119" s="114" t="s">
        <v>192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0</v>
      </c>
      <c r="AG119" s="115"/>
      <c r="AH119" s="115"/>
      <c r="AI119" s="115"/>
      <c r="AJ119" s="115"/>
      <c r="AK119" s="115">
        <v>49800</v>
      </c>
      <c r="AL119" s="115"/>
      <c r="AM119" s="115"/>
      <c r="AN119" s="115"/>
      <c r="AO119" s="115"/>
      <c r="AP119" s="115">
        <v>49800</v>
      </c>
      <c r="AQ119" s="115"/>
      <c r="AR119" s="115"/>
      <c r="AS119" s="115"/>
      <c r="AT119" s="115"/>
      <c r="AU119" s="115">
        <v>0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0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v>0</v>
      </c>
      <c r="BU119" s="115"/>
      <c r="BV119" s="115"/>
      <c r="BW119" s="115"/>
      <c r="BX119" s="115"/>
    </row>
    <row r="120" spans="1:79" s="6" customFormat="1" ht="15" customHeight="1" x14ac:dyDescent="0.2">
      <c r="A120" s="86">
        <v>0</v>
      </c>
      <c r="B120" s="87"/>
      <c r="C120" s="87"/>
      <c r="D120" s="113" t="s">
        <v>194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111"/>
      <c r="R120" s="111"/>
      <c r="S120" s="111"/>
      <c r="T120" s="111"/>
      <c r="U120" s="111"/>
      <c r="V120" s="113"/>
      <c r="W120" s="101"/>
      <c r="X120" s="101"/>
      <c r="Y120" s="101"/>
      <c r="Z120" s="101"/>
      <c r="AA120" s="101"/>
      <c r="AB120" s="101"/>
      <c r="AC120" s="101"/>
      <c r="AD120" s="101"/>
      <c r="AE120" s="102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BS120" s="112"/>
      <c r="BT120" s="112"/>
      <c r="BU120" s="112"/>
      <c r="BV120" s="112"/>
      <c r="BW120" s="112"/>
      <c r="BX120" s="112"/>
    </row>
    <row r="121" spans="1:79" s="99" customFormat="1" ht="42.75" customHeight="1" x14ac:dyDescent="0.2">
      <c r="A121" s="89">
        <v>0</v>
      </c>
      <c r="B121" s="90"/>
      <c r="C121" s="90"/>
      <c r="D121" s="114" t="s">
        <v>195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196</v>
      </c>
      <c r="R121" s="27"/>
      <c r="S121" s="27"/>
      <c r="T121" s="27"/>
      <c r="U121" s="27"/>
      <c r="V121" s="114" t="s">
        <v>197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0</v>
      </c>
      <c r="AG121" s="115"/>
      <c r="AH121" s="115"/>
      <c r="AI121" s="115"/>
      <c r="AJ121" s="115"/>
      <c r="AK121" s="115">
        <v>100</v>
      </c>
      <c r="AL121" s="115"/>
      <c r="AM121" s="115"/>
      <c r="AN121" s="115"/>
      <c r="AO121" s="115"/>
      <c r="AP121" s="115">
        <v>100</v>
      </c>
      <c r="AQ121" s="115"/>
      <c r="AR121" s="115"/>
      <c r="AS121" s="115"/>
      <c r="AT121" s="115"/>
      <c r="AU121" s="115">
        <v>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0</v>
      </c>
      <c r="BF121" s="115"/>
      <c r="BG121" s="115"/>
      <c r="BH121" s="115"/>
      <c r="BI121" s="115"/>
      <c r="BJ121" s="115">
        <v>0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0</v>
      </c>
      <c r="BU121" s="115"/>
      <c r="BV121" s="115"/>
      <c r="BW121" s="115"/>
      <c r="BX121" s="115"/>
    </row>
    <row r="123" spans="1:79" ht="14.25" customHeight="1" x14ac:dyDescent="0.2">
      <c r="A123" s="29" t="s">
        <v>244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</row>
    <row r="124" spans="1:79" ht="23.1" customHeight="1" x14ac:dyDescent="0.2">
      <c r="A124" s="54" t="s">
        <v>6</v>
      </c>
      <c r="B124" s="55"/>
      <c r="C124" s="55"/>
      <c r="D124" s="27" t="s">
        <v>9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 t="s">
        <v>8</v>
      </c>
      <c r="R124" s="27"/>
      <c r="S124" s="27"/>
      <c r="T124" s="27"/>
      <c r="U124" s="27"/>
      <c r="V124" s="27" t="s">
        <v>7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36" t="s">
        <v>235</v>
      </c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8"/>
      <c r="AU124" s="36" t="s">
        <v>240</v>
      </c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8"/>
    </row>
    <row r="125" spans="1:79" ht="28.5" customHeight="1" x14ac:dyDescent="0.2">
      <c r="A125" s="57"/>
      <c r="B125" s="58"/>
      <c r="C125" s="58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 t="s">
        <v>4</v>
      </c>
      <c r="AG125" s="27"/>
      <c r="AH125" s="27"/>
      <c r="AI125" s="27"/>
      <c r="AJ125" s="27"/>
      <c r="AK125" s="27" t="s">
        <v>3</v>
      </c>
      <c r="AL125" s="27"/>
      <c r="AM125" s="27"/>
      <c r="AN125" s="27"/>
      <c r="AO125" s="27"/>
      <c r="AP125" s="27" t="s">
        <v>123</v>
      </c>
      <c r="AQ125" s="27"/>
      <c r="AR125" s="27"/>
      <c r="AS125" s="27"/>
      <c r="AT125" s="27"/>
      <c r="AU125" s="27" t="s">
        <v>4</v>
      </c>
      <c r="AV125" s="27"/>
      <c r="AW125" s="27"/>
      <c r="AX125" s="27"/>
      <c r="AY125" s="27"/>
      <c r="AZ125" s="27" t="s">
        <v>3</v>
      </c>
      <c r="BA125" s="27"/>
      <c r="BB125" s="27"/>
      <c r="BC125" s="27"/>
      <c r="BD125" s="27"/>
      <c r="BE125" s="27" t="s">
        <v>90</v>
      </c>
      <c r="BF125" s="27"/>
      <c r="BG125" s="27"/>
      <c r="BH125" s="27"/>
      <c r="BI125" s="27"/>
    </row>
    <row r="126" spans="1:79" ht="15" customHeight="1" x14ac:dyDescent="0.2">
      <c r="A126" s="36">
        <v>1</v>
      </c>
      <c r="B126" s="37"/>
      <c r="C126" s="37"/>
      <c r="D126" s="27">
        <v>2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>
        <v>3</v>
      </c>
      <c r="R126" s="27"/>
      <c r="S126" s="27"/>
      <c r="T126" s="27"/>
      <c r="U126" s="27"/>
      <c r="V126" s="27">
        <v>4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27">
        <v>5</v>
      </c>
      <c r="AG126" s="27"/>
      <c r="AH126" s="27"/>
      <c r="AI126" s="27"/>
      <c r="AJ126" s="27"/>
      <c r="AK126" s="27">
        <v>6</v>
      </c>
      <c r="AL126" s="27"/>
      <c r="AM126" s="27"/>
      <c r="AN126" s="27"/>
      <c r="AO126" s="27"/>
      <c r="AP126" s="27">
        <v>7</v>
      </c>
      <c r="AQ126" s="27"/>
      <c r="AR126" s="27"/>
      <c r="AS126" s="27"/>
      <c r="AT126" s="27"/>
      <c r="AU126" s="27">
        <v>8</v>
      </c>
      <c r="AV126" s="27"/>
      <c r="AW126" s="27"/>
      <c r="AX126" s="27"/>
      <c r="AY126" s="27"/>
      <c r="AZ126" s="27">
        <v>9</v>
      </c>
      <c r="BA126" s="27"/>
      <c r="BB126" s="27"/>
      <c r="BC126" s="27"/>
      <c r="BD126" s="27"/>
      <c r="BE126" s="27">
        <v>10</v>
      </c>
      <c r="BF126" s="27"/>
      <c r="BG126" s="27"/>
      <c r="BH126" s="27"/>
      <c r="BI126" s="27"/>
    </row>
    <row r="127" spans="1:79" ht="15.75" hidden="1" customHeight="1" x14ac:dyDescent="0.2">
      <c r="A127" s="39" t="s">
        <v>154</v>
      </c>
      <c r="B127" s="40"/>
      <c r="C127" s="40"/>
      <c r="D127" s="27" t="s">
        <v>57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 t="s">
        <v>70</v>
      </c>
      <c r="R127" s="27"/>
      <c r="S127" s="27"/>
      <c r="T127" s="27"/>
      <c r="U127" s="27"/>
      <c r="V127" s="27" t="s">
        <v>71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26" t="s">
        <v>107</v>
      </c>
      <c r="AG127" s="26"/>
      <c r="AH127" s="26"/>
      <c r="AI127" s="26"/>
      <c r="AJ127" s="26"/>
      <c r="AK127" s="30" t="s">
        <v>108</v>
      </c>
      <c r="AL127" s="30"/>
      <c r="AM127" s="30"/>
      <c r="AN127" s="30"/>
      <c r="AO127" s="30"/>
      <c r="AP127" s="50" t="s">
        <v>180</v>
      </c>
      <c r="AQ127" s="50"/>
      <c r="AR127" s="50"/>
      <c r="AS127" s="50"/>
      <c r="AT127" s="50"/>
      <c r="AU127" s="26" t="s">
        <v>109</v>
      </c>
      <c r="AV127" s="26"/>
      <c r="AW127" s="26"/>
      <c r="AX127" s="26"/>
      <c r="AY127" s="26"/>
      <c r="AZ127" s="30" t="s">
        <v>110</v>
      </c>
      <c r="BA127" s="30"/>
      <c r="BB127" s="30"/>
      <c r="BC127" s="30"/>
      <c r="BD127" s="30"/>
      <c r="BE127" s="50" t="s">
        <v>180</v>
      </c>
      <c r="BF127" s="50"/>
      <c r="BG127" s="50"/>
      <c r="BH127" s="50"/>
      <c r="BI127" s="50"/>
      <c r="CA127" t="s">
        <v>39</v>
      </c>
    </row>
    <row r="128" spans="1:79" s="6" customFormat="1" ht="14.25" x14ac:dyDescent="0.2">
      <c r="A128" s="86">
        <v>0</v>
      </c>
      <c r="B128" s="87"/>
      <c r="C128" s="87"/>
      <c r="D128" s="111" t="s">
        <v>179</v>
      </c>
      <c r="E128" s="111"/>
      <c r="F128" s="111"/>
      <c r="G128" s="111"/>
      <c r="H128" s="111"/>
      <c r="I128" s="111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  <c r="CA128" s="6" t="s">
        <v>40</v>
      </c>
    </row>
    <row r="129" spans="1:70" s="99" customFormat="1" ht="14.25" customHeight="1" x14ac:dyDescent="0.2">
      <c r="A129" s="89">
        <v>0</v>
      </c>
      <c r="B129" s="90"/>
      <c r="C129" s="90"/>
      <c r="D129" s="114" t="s">
        <v>181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182</v>
      </c>
      <c r="R129" s="27"/>
      <c r="S129" s="27"/>
      <c r="T129" s="27"/>
      <c r="U129" s="27"/>
      <c r="V129" s="114" t="s">
        <v>183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0</v>
      </c>
      <c r="BF129" s="115"/>
      <c r="BG129" s="115"/>
      <c r="BH129" s="115"/>
      <c r="BI129" s="115"/>
    </row>
    <row r="130" spans="1:70" s="99" customFormat="1" ht="15" customHeight="1" x14ac:dyDescent="0.2">
      <c r="A130" s="89">
        <v>0</v>
      </c>
      <c r="B130" s="90"/>
      <c r="C130" s="90"/>
      <c r="D130" s="114" t="s">
        <v>184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182</v>
      </c>
      <c r="R130" s="27"/>
      <c r="S130" s="27"/>
      <c r="T130" s="27"/>
      <c r="U130" s="27"/>
      <c r="V130" s="114" t="s">
        <v>183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</row>
    <row r="131" spans="1:70" s="6" customFormat="1" ht="14.25" x14ac:dyDescent="0.2">
      <c r="A131" s="86">
        <v>0</v>
      </c>
      <c r="B131" s="87"/>
      <c r="C131" s="87"/>
      <c r="D131" s="113" t="s">
        <v>185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3"/>
      <c r="W131" s="101"/>
      <c r="X131" s="101"/>
      <c r="Y131" s="101"/>
      <c r="Z131" s="101"/>
      <c r="AA131" s="101"/>
      <c r="AB131" s="101"/>
      <c r="AC131" s="101"/>
      <c r="AD131" s="101"/>
      <c r="AE131" s="102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</row>
    <row r="132" spans="1:70" s="99" customFormat="1" ht="28.5" customHeight="1" x14ac:dyDescent="0.2">
      <c r="A132" s="89">
        <v>0</v>
      </c>
      <c r="B132" s="90"/>
      <c r="C132" s="90"/>
      <c r="D132" s="114" t="s">
        <v>186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187</v>
      </c>
      <c r="R132" s="27"/>
      <c r="S132" s="27"/>
      <c r="T132" s="27"/>
      <c r="U132" s="27"/>
      <c r="V132" s="114" t="s">
        <v>188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3" spans="1:70" s="99" customFormat="1" ht="30" customHeight="1" x14ac:dyDescent="0.2">
      <c r="A133" s="89">
        <v>0</v>
      </c>
      <c r="B133" s="90"/>
      <c r="C133" s="90"/>
      <c r="D133" s="114" t="s">
        <v>189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187</v>
      </c>
      <c r="R133" s="27"/>
      <c r="S133" s="27"/>
      <c r="T133" s="27"/>
      <c r="U133" s="27"/>
      <c r="V133" s="114" t="s">
        <v>188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0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0</v>
      </c>
      <c r="AQ133" s="115"/>
      <c r="AR133" s="115"/>
      <c r="AS133" s="115"/>
      <c r="AT133" s="115"/>
      <c r="AU133" s="115">
        <v>0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0</v>
      </c>
      <c r="BF133" s="115"/>
      <c r="BG133" s="115"/>
      <c r="BH133" s="115"/>
      <c r="BI133" s="115"/>
    </row>
    <row r="134" spans="1:70" s="6" customFormat="1" ht="14.25" x14ac:dyDescent="0.2">
      <c r="A134" s="86">
        <v>0</v>
      </c>
      <c r="B134" s="87"/>
      <c r="C134" s="87"/>
      <c r="D134" s="113" t="s">
        <v>190</v>
      </c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2"/>
      <c r="Q134" s="111"/>
      <c r="R134" s="111"/>
      <c r="S134" s="111"/>
      <c r="T134" s="111"/>
      <c r="U134" s="111"/>
      <c r="V134" s="113"/>
      <c r="W134" s="101"/>
      <c r="X134" s="101"/>
      <c r="Y134" s="101"/>
      <c r="Z134" s="101"/>
      <c r="AA134" s="101"/>
      <c r="AB134" s="101"/>
      <c r="AC134" s="101"/>
      <c r="AD134" s="101"/>
      <c r="AE134" s="102"/>
      <c r="AF134" s="112"/>
      <c r="AG134" s="112"/>
      <c r="AH134" s="112"/>
      <c r="AI134" s="112"/>
      <c r="AJ134" s="112"/>
      <c r="AK134" s="112"/>
      <c r="AL134" s="112"/>
      <c r="AM134" s="112"/>
      <c r="AN134" s="112"/>
      <c r="AO134" s="112"/>
      <c r="AP134" s="112"/>
      <c r="AQ134" s="112"/>
      <c r="AR134" s="112"/>
      <c r="AS134" s="112"/>
      <c r="AT134" s="112"/>
      <c r="AU134" s="112"/>
      <c r="AV134" s="112"/>
      <c r="AW134" s="112"/>
      <c r="AX134" s="112"/>
      <c r="AY134" s="112"/>
      <c r="AZ134" s="112"/>
      <c r="BA134" s="112"/>
      <c r="BB134" s="112"/>
      <c r="BC134" s="112"/>
      <c r="BD134" s="112"/>
      <c r="BE134" s="112"/>
      <c r="BF134" s="112"/>
      <c r="BG134" s="112"/>
      <c r="BH134" s="112"/>
      <c r="BI134" s="112"/>
    </row>
    <row r="135" spans="1:70" s="99" customFormat="1" ht="42.75" customHeight="1" x14ac:dyDescent="0.2">
      <c r="A135" s="89">
        <v>0</v>
      </c>
      <c r="B135" s="90"/>
      <c r="C135" s="90"/>
      <c r="D135" s="114" t="s">
        <v>191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182</v>
      </c>
      <c r="R135" s="27"/>
      <c r="S135" s="27"/>
      <c r="T135" s="27"/>
      <c r="U135" s="27"/>
      <c r="V135" s="114" t="s">
        <v>192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0</v>
      </c>
      <c r="AQ135" s="115"/>
      <c r="AR135" s="115"/>
      <c r="AS135" s="115"/>
      <c r="AT135" s="115"/>
      <c r="AU135" s="115">
        <v>0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0</v>
      </c>
      <c r="BF135" s="115"/>
      <c r="BG135" s="115"/>
      <c r="BH135" s="115"/>
      <c r="BI135" s="115"/>
    </row>
    <row r="136" spans="1:70" s="99" customFormat="1" ht="30" customHeight="1" x14ac:dyDescent="0.2">
      <c r="A136" s="89">
        <v>0</v>
      </c>
      <c r="B136" s="90"/>
      <c r="C136" s="90"/>
      <c r="D136" s="114" t="s">
        <v>193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182</v>
      </c>
      <c r="R136" s="27"/>
      <c r="S136" s="27"/>
      <c r="T136" s="27"/>
      <c r="U136" s="27"/>
      <c r="V136" s="114" t="s">
        <v>192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0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v>0</v>
      </c>
      <c r="AQ136" s="115"/>
      <c r="AR136" s="115"/>
      <c r="AS136" s="115"/>
      <c r="AT136" s="115"/>
      <c r="AU136" s="115">
        <v>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0</v>
      </c>
      <c r="BF136" s="115"/>
      <c r="BG136" s="115"/>
      <c r="BH136" s="115"/>
      <c r="BI136" s="115"/>
    </row>
    <row r="137" spans="1:70" s="6" customFormat="1" ht="14.25" x14ac:dyDescent="0.2">
      <c r="A137" s="86">
        <v>0</v>
      </c>
      <c r="B137" s="87"/>
      <c r="C137" s="87"/>
      <c r="D137" s="113" t="s">
        <v>194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3"/>
      <c r="W137" s="101"/>
      <c r="X137" s="101"/>
      <c r="Y137" s="101"/>
      <c r="Z137" s="101"/>
      <c r="AA137" s="101"/>
      <c r="AB137" s="101"/>
      <c r="AC137" s="101"/>
      <c r="AD137" s="101"/>
      <c r="AE137" s="102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  <c r="BI137" s="112"/>
    </row>
    <row r="138" spans="1:70" s="99" customFormat="1" ht="42.75" customHeight="1" x14ac:dyDescent="0.2">
      <c r="A138" s="89">
        <v>0</v>
      </c>
      <c r="B138" s="90"/>
      <c r="C138" s="90"/>
      <c r="D138" s="114" t="s">
        <v>195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196</v>
      </c>
      <c r="R138" s="27"/>
      <c r="S138" s="27"/>
      <c r="T138" s="27"/>
      <c r="U138" s="27"/>
      <c r="V138" s="114" t="s">
        <v>197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0</v>
      </c>
      <c r="AQ138" s="115"/>
      <c r="AR138" s="115"/>
      <c r="AS138" s="115"/>
      <c r="AT138" s="115"/>
      <c r="AU138" s="115">
        <v>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0</v>
      </c>
      <c r="BF138" s="115"/>
      <c r="BG138" s="115"/>
      <c r="BH138" s="115"/>
      <c r="BI138" s="115"/>
    </row>
    <row r="140" spans="1:70" ht="14.25" customHeight="1" x14ac:dyDescent="0.2">
      <c r="A140" s="29" t="s">
        <v>124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0" ht="15" customHeight="1" x14ac:dyDescent="0.2">
      <c r="A141" s="44" t="s">
        <v>213</v>
      </c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</row>
    <row r="142" spans="1:70" ht="12.95" customHeight="1" x14ac:dyDescent="0.2">
      <c r="A142" s="54" t="s">
        <v>19</v>
      </c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6"/>
      <c r="U142" s="27" t="s">
        <v>214</v>
      </c>
      <c r="V142" s="27"/>
      <c r="W142" s="27"/>
      <c r="X142" s="27"/>
      <c r="Y142" s="27"/>
      <c r="Z142" s="27"/>
      <c r="AA142" s="27"/>
      <c r="AB142" s="27"/>
      <c r="AC142" s="27"/>
      <c r="AD142" s="27"/>
      <c r="AE142" s="27" t="s">
        <v>217</v>
      </c>
      <c r="AF142" s="27"/>
      <c r="AG142" s="27"/>
      <c r="AH142" s="27"/>
      <c r="AI142" s="27"/>
      <c r="AJ142" s="27"/>
      <c r="AK142" s="27"/>
      <c r="AL142" s="27"/>
      <c r="AM142" s="27"/>
      <c r="AN142" s="27"/>
      <c r="AO142" s="27" t="s">
        <v>224</v>
      </c>
      <c r="AP142" s="27"/>
      <c r="AQ142" s="27"/>
      <c r="AR142" s="27"/>
      <c r="AS142" s="27"/>
      <c r="AT142" s="27"/>
      <c r="AU142" s="27"/>
      <c r="AV142" s="27"/>
      <c r="AW142" s="27"/>
      <c r="AX142" s="27"/>
      <c r="AY142" s="27" t="s">
        <v>235</v>
      </c>
      <c r="AZ142" s="27"/>
      <c r="BA142" s="27"/>
      <c r="BB142" s="27"/>
      <c r="BC142" s="27"/>
      <c r="BD142" s="27"/>
      <c r="BE142" s="27"/>
      <c r="BF142" s="27"/>
      <c r="BG142" s="27"/>
      <c r="BH142" s="27"/>
      <c r="BI142" s="27" t="s">
        <v>240</v>
      </c>
      <c r="BJ142" s="27"/>
      <c r="BK142" s="27"/>
      <c r="BL142" s="27"/>
      <c r="BM142" s="27"/>
      <c r="BN142" s="27"/>
      <c r="BO142" s="27"/>
      <c r="BP142" s="27"/>
      <c r="BQ142" s="27"/>
      <c r="BR142" s="27"/>
    </row>
    <row r="143" spans="1:70" ht="30" customHeight="1" x14ac:dyDescent="0.2">
      <c r="A143" s="57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9"/>
      <c r="U143" s="27" t="s">
        <v>4</v>
      </c>
      <c r="V143" s="27"/>
      <c r="W143" s="27"/>
      <c r="X143" s="27"/>
      <c r="Y143" s="27"/>
      <c r="Z143" s="27" t="s">
        <v>3</v>
      </c>
      <c r="AA143" s="27"/>
      <c r="AB143" s="27"/>
      <c r="AC143" s="27"/>
      <c r="AD143" s="27"/>
      <c r="AE143" s="27" t="s">
        <v>4</v>
      </c>
      <c r="AF143" s="27"/>
      <c r="AG143" s="27"/>
      <c r="AH143" s="27"/>
      <c r="AI143" s="27"/>
      <c r="AJ143" s="27" t="s">
        <v>3</v>
      </c>
      <c r="AK143" s="27"/>
      <c r="AL143" s="27"/>
      <c r="AM143" s="27"/>
      <c r="AN143" s="27"/>
      <c r="AO143" s="27" t="s">
        <v>4</v>
      </c>
      <c r="AP143" s="27"/>
      <c r="AQ143" s="27"/>
      <c r="AR143" s="27"/>
      <c r="AS143" s="27"/>
      <c r="AT143" s="27" t="s">
        <v>3</v>
      </c>
      <c r="AU143" s="27"/>
      <c r="AV143" s="27"/>
      <c r="AW143" s="27"/>
      <c r="AX143" s="27"/>
      <c r="AY143" s="27" t="s">
        <v>4</v>
      </c>
      <c r="AZ143" s="27"/>
      <c r="BA143" s="27"/>
      <c r="BB143" s="27"/>
      <c r="BC143" s="27"/>
      <c r="BD143" s="27" t="s">
        <v>3</v>
      </c>
      <c r="BE143" s="27"/>
      <c r="BF143" s="27"/>
      <c r="BG143" s="27"/>
      <c r="BH143" s="27"/>
      <c r="BI143" s="27" t="s">
        <v>4</v>
      </c>
      <c r="BJ143" s="27"/>
      <c r="BK143" s="27"/>
      <c r="BL143" s="27"/>
      <c r="BM143" s="27"/>
      <c r="BN143" s="27" t="s">
        <v>3</v>
      </c>
      <c r="BO143" s="27"/>
      <c r="BP143" s="27"/>
      <c r="BQ143" s="27"/>
      <c r="BR143" s="27"/>
    </row>
    <row r="144" spans="1:70" ht="15" customHeight="1" x14ac:dyDescent="0.2">
      <c r="A144" s="36">
        <v>1</v>
      </c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8"/>
      <c r="U144" s="27">
        <v>2</v>
      </c>
      <c r="V144" s="27"/>
      <c r="W144" s="27"/>
      <c r="X144" s="27"/>
      <c r="Y144" s="27"/>
      <c r="Z144" s="27">
        <v>3</v>
      </c>
      <c r="AA144" s="27"/>
      <c r="AB144" s="27"/>
      <c r="AC144" s="27"/>
      <c r="AD144" s="27"/>
      <c r="AE144" s="27">
        <v>4</v>
      </c>
      <c r="AF144" s="27"/>
      <c r="AG144" s="27"/>
      <c r="AH144" s="27"/>
      <c r="AI144" s="27"/>
      <c r="AJ144" s="27">
        <v>5</v>
      </c>
      <c r="AK144" s="27"/>
      <c r="AL144" s="27"/>
      <c r="AM144" s="27"/>
      <c r="AN144" s="27"/>
      <c r="AO144" s="27">
        <v>6</v>
      </c>
      <c r="AP144" s="27"/>
      <c r="AQ144" s="27"/>
      <c r="AR144" s="27"/>
      <c r="AS144" s="27"/>
      <c r="AT144" s="27">
        <v>7</v>
      </c>
      <c r="AU144" s="27"/>
      <c r="AV144" s="27"/>
      <c r="AW144" s="27"/>
      <c r="AX144" s="27"/>
      <c r="AY144" s="27">
        <v>8</v>
      </c>
      <c r="AZ144" s="27"/>
      <c r="BA144" s="27"/>
      <c r="BB144" s="27"/>
      <c r="BC144" s="27"/>
      <c r="BD144" s="27">
        <v>9</v>
      </c>
      <c r="BE144" s="27"/>
      <c r="BF144" s="27"/>
      <c r="BG144" s="27"/>
      <c r="BH144" s="27"/>
      <c r="BI144" s="27">
        <v>10</v>
      </c>
      <c r="BJ144" s="27"/>
      <c r="BK144" s="27"/>
      <c r="BL144" s="27"/>
      <c r="BM144" s="27"/>
      <c r="BN144" s="27">
        <v>11</v>
      </c>
      <c r="BO144" s="27"/>
      <c r="BP144" s="27"/>
      <c r="BQ144" s="27"/>
      <c r="BR144" s="27"/>
    </row>
    <row r="145" spans="1:79" s="1" customFormat="1" ht="15.75" hidden="1" customHeight="1" x14ac:dyDescent="0.2">
      <c r="A145" s="39" t="s">
        <v>57</v>
      </c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1"/>
      <c r="U145" s="26" t="s">
        <v>65</v>
      </c>
      <c r="V145" s="26"/>
      <c r="W145" s="26"/>
      <c r="X145" s="26"/>
      <c r="Y145" s="26"/>
      <c r="Z145" s="30" t="s">
        <v>66</v>
      </c>
      <c r="AA145" s="30"/>
      <c r="AB145" s="30"/>
      <c r="AC145" s="30"/>
      <c r="AD145" s="30"/>
      <c r="AE145" s="26" t="s">
        <v>67</v>
      </c>
      <c r="AF145" s="26"/>
      <c r="AG145" s="26"/>
      <c r="AH145" s="26"/>
      <c r="AI145" s="26"/>
      <c r="AJ145" s="30" t="s">
        <v>68</v>
      </c>
      <c r="AK145" s="30"/>
      <c r="AL145" s="30"/>
      <c r="AM145" s="30"/>
      <c r="AN145" s="30"/>
      <c r="AO145" s="26" t="s">
        <v>58</v>
      </c>
      <c r="AP145" s="26"/>
      <c r="AQ145" s="26"/>
      <c r="AR145" s="26"/>
      <c r="AS145" s="26"/>
      <c r="AT145" s="30" t="s">
        <v>59</v>
      </c>
      <c r="AU145" s="30"/>
      <c r="AV145" s="30"/>
      <c r="AW145" s="30"/>
      <c r="AX145" s="30"/>
      <c r="AY145" s="26" t="s">
        <v>60</v>
      </c>
      <c r="AZ145" s="26"/>
      <c r="BA145" s="26"/>
      <c r="BB145" s="26"/>
      <c r="BC145" s="26"/>
      <c r="BD145" s="30" t="s">
        <v>61</v>
      </c>
      <c r="BE145" s="30"/>
      <c r="BF145" s="30"/>
      <c r="BG145" s="30"/>
      <c r="BH145" s="30"/>
      <c r="BI145" s="26" t="s">
        <v>62</v>
      </c>
      <c r="BJ145" s="26"/>
      <c r="BK145" s="26"/>
      <c r="BL145" s="26"/>
      <c r="BM145" s="26"/>
      <c r="BN145" s="30" t="s">
        <v>63</v>
      </c>
      <c r="BO145" s="30"/>
      <c r="BP145" s="30"/>
      <c r="BQ145" s="30"/>
      <c r="BR145" s="30"/>
      <c r="CA145" t="s">
        <v>41</v>
      </c>
    </row>
    <row r="146" spans="1:79" s="6" customFormat="1" ht="12.75" customHeight="1" x14ac:dyDescent="0.2">
      <c r="A146" s="86" t="s">
        <v>147</v>
      </c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8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6"/>
      <c r="AJ146" s="116"/>
      <c r="AK146" s="116"/>
      <c r="AL146" s="116"/>
      <c r="AM146" s="116"/>
      <c r="AN146" s="116"/>
      <c r="AO146" s="116"/>
      <c r="AP146" s="116"/>
      <c r="AQ146" s="116"/>
      <c r="AR146" s="116"/>
      <c r="AS146" s="116"/>
      <c r="AT146" s="116"/>
      <c r="AU146" s="116"/>
      <c r="AV146" s="116"/>
      <c r="AW146" s="116"/>
      <c r="AX146" s="116"/>
      <c r="AY146" s="116"/>
      <c r="AZ146" s="116"/>
      <c r="BA146" s="116"/>
      <c r="BB146" s="116"/>
      <c r="BC146" s="116"/>
      <c r="BD146" s="116"/>
      <c r="BE146" s="116"/>
      <c r="BF146" s="116"/>
      <c r="BG146" s="116"/>
      <c r="BH146" s="116"/>
      <c r="BI146" s="116"/>
      <c r="BJ146" s="116"/>
      <c r="BK146" s="116"/>
      <c r="BL146" s="116"/>
      <c r="BM146" s="116"/>
      <c r="BN146" s="116"/>
      <c r="BO146" s="116"/>
      <c r="BP146" s="116"/>
      <c r="BQ146" s="116"/>
      <c r="BR146" s="116"/>
      <c r="CA146" s="6" t="s">
        <v>42</v>
      </c>
    </row>
    <row r="147" spans="1:79" s="99" customFormat="1" ht="38.25" customHeight="1" x14ac:dyDescent="0.2">
      <c r="A147" s="92" t="s">
        <v>198</v>
      </c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4"/>
      <c r="U147" s="117" t="s">
        <v>173</v>
      </c>
      <c r="V147" s="117"/>
      <c r="W147" s="117"/>
      <c r="X147" s="117"/>
      <c r="Y147" s="117"/>
      <c r="Z147" s="117"/>
      <c r="AA147" s="117"/>
      <c r="AB147" s="117"/>
      <c r="AC147" s="117"/>
      <c r="AD147" s="117"/>
      <c r="AE147" s="117" t="s">
        <v>173</v>
      </c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 t="s">
        <v>173</v>
      </c>
      <c r="AP147" s="117"/>
      <c r="AQ147" s="117"/>
      <c r="AR147" s="117"/>
      <c r="AS147" s="117"/>
      <c r="AT147" s="117"/>
      <c r="AU147" s="117"/>
      <c r="AV147" s="117"/>
      <c r="AW147" s="117"/>
      <c r="AX147" s="117"/>
      <c r="AY147" s="117" t="s">
        <v>173</v>
      </c>
      <c r="AZ147" s="117"/>
      <c r="BA147" s="117"/>
      <c r="BB147" s="117"/>
      <c r="BC147" s="117"/>
      <c r="BD147" s="117"/>
      <c r="BE147" s="117"/>
      <c r="BF147" s="117"/>
      <c r="BG147" s="117"/>
      <c r="BH147" s="117"/>
      <c r="BI147" s="117" t="s">
        <v>173</v>
      </c>
      <c r="BJ147" s="117"/>
      <c r="BK147" s="117"/>
      <c r="BL147" s="117"/>
      <c r="BM147" s="117"/>
      <c r="BN147" s="117"/>
      <c r="BO147" s="117"/>
      <c r="BP147" s="117"/>
      <c r="BQ147" s="117"/>
      <c r="BR147" s="117"/>
    </row>
    <row r="150" spans="1:79" ht="14.25" customHeight="1" x14ac:dyDescent="0.2">
      <c r="A150" s="29" t="s">
        <v>125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5" customHeight="1" x14ac:dyDescent="0.2">
      <c r="A151" s="54" t="s">
        <v>6</v>
      </c>
      <c r="B151" s="55"/>
      <c r="C151" s="55"/>
      <c r="D151" s="54" t="s">
        <v>10</v>
      </c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6"/>
      <c r="W151" s="27" t="s">
        <v>214</v>
      </c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 t="s">
        <v>218</v>
      </c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 t="s">
        <v>229</v>
      </c>
      <c r="AV151" s="27"/>
      <c r="AW151" s="27"/>
      <c r="AX151" s="27"/>
      <c r="AY151" s="27"/>
      <c r="AZ151" s="27"/>
      <c r="BA151" s="27" t="s">
        <v>236</v>
      </c>
      <c r="BB151" s="27"/>
      <c r="BC151" s="27"/>
      <c r="BD151" s="27"/>
      <c r="BE151" s="27"/>
      <c r="BF151" s="27"/>
      <c r="BG151" s="27" t="s">
        <v>245</v>
      </c>
      <c r="BH151" s="27"/>
      <c r="BI151" s="27"/>
      <c r="BJ151" s="27"/>
      <c r="BK151" s="27"/>
      <c r="BL151" s="27"/>
    </row>
    <row r="152" spans="1:79" ht="15" customHeight="1" x14ac:dyDescent="0.2">
      <c r="A152" s="71"/>
      <c r="B152" s="72"/>
      <c r="C152" s="72"/>
      <c r="D152" s="71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3"/>
      <c r="W152" s="27" t="s">
        <v>4</v>
      </c>
      <c r="X152" s="27"/>
      <c r="Y152" s="27"/>
      <c r="Z152" s="27"/>
      <c r="AA152" s="27"/>
      <c r="AB152" s="27"/>
      <c r="AC152" s="27" t="s">
        <v>3</v>
      </c>
      <c r="AD152" s="27"/>
      <c r="AE152" s="27"/>
      <c r="AF152" s="27"/>
      <c r="AG152" s="27"/>
      <c r="AH152" s="27"/>
      <c r="AI152" s="27" t="s">
        <v>4</v>
      </c>
      <c r="AJ152" s="27"/>
      <c r="AK152" s="27"/>
      <c r="AL152" s="27"/>
      <c r="AM152" s="27"/>
      <c r="AN152" s="27"/>
      <c r="AO152" s="27" t="s">
        <v>3</v>
      </c>
      <c r="AP152" s="27"/>
      <c r="AQ152" s="27"/>
      <c r="AR152" s="27"/>
      <c r="AS152" s="27"/>
      <c r="AT152" s="27"/>
      <c r="AU152" s="74" t="s">
        <v>4</v>
      </c>
      <c r="AV152" s="74"/>
      <c r="AW152" s="74"/>
      <c r="AX152" s="74" t="s">
        <v>3</v>
      </c>
      <c r="AY152" s="74"/>
      <c r="AZ152" s="74"/>
      <c r="BA152" s="74" t="s">
        <v>4</v>
      </c>
      <c r="BB152" s="74"/>
      <c r="BC152" s="74"/>
      <c r="BD152" s="74" t="s">
        <v>3</v>
      </c>
      <c r="BE152" s="74"/>
      <c r="BF152" s="74"/>
      <c r="BG152" s="74" t="s">
        <v>4</v>
      </c>
      <c r="BH152" s="74"/>
      <c r="BI152" s="74"/>
      <c r="BJ152" s="74" t="s">
        <v>3</v>
      </c>
      <c r="BK152" s="74"/>
      <c r="BL152" s="74"/>
    </row>
    <row r="153" spans="1:79" ht="57" customHeight="1" x14ac:dyDescent="0.2">
      <c r="A153" s="57"/>
      <c r="B153" s="58"/>
      <c r="C153" s="58"/>
      <c r="D153" s="57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9"/>
      <c r="W153" s="27" t="s">
        <v>12</v>
      </c>
      <c r="X153" s="27"/>
      <c r="Y153" s="27"/>
      <c r="Z153" s="27" t="s">
        <v>11</v>
      </c>
      <c r="AA153" s="27"/>
      <c r="AB153" s="27"/>
      <c r="AC153" s="27" t="s">
        <v>12</v>
      </c>
      <c r="AD153" s="27"/>
      <c r="AE153" s="27"/>
      <c r="AF153" s="27" t="s">
        <v>11</v>
      </c>
      <c r="AG153" s="27"/>
      <c r="AH153" s="27"/>
      <c r="AI153" s="27" t="s">
        <v>12</v>
      </c>
      <c r="AJ153" s="27"/>
      <c r="AK153" s="27"/>
      <c r="AL153" s="27" t="s">
        <v>11</v>
      </c>
      <c r="AM153" s="27"/>
      <c r="AN153" s="27"/>
      <c r="AO153" s="27" t="s">
        <v>12</v>
      </c>
      <c r="AP153" s="27"/>
      <c r="AQ153" s="27"/>
      <c r="AR153" s="27" t="s">
        <v>11</v>
      </c>
      <c r="AS153" s="27"/>
      <c r="AT153" s="27"/>
      <c r="AU153" s="74"/>
      <c r="AV153" s="74"/>
      <c r="AW153" s="74"/>
      <c r="AX153" s="74"/>
      <c r="AY153" s="74"/>
      <c r="AZ153" s="74"/>
      <c r="BA153" s="74"/>
      <c r="BB153" s="74"/>
      <c r="BC153" s="74"/>
      <c r="BD153" s="74"/>
      <c r="BE153" s="74"/>
      <c r="BF153" s="74"/>
      <c r="BG153" s="74"/>
      <c r="BH153" s="74"/>
      <c r="BI153" s="74"/>
      <c r="BJ153" s="74"/>
      <c r="BK153" s="74"/>
      <c r="BL153" s="74"/>
    </row>
    <row r="154" spans="1:79" ht="15" customHeight="1" x14ac:dyDescent="0.2">
      <c r="A154" s="36">
        <v>1</v>
      </c>
      <c r="B154" s="37"/>
      <c r="C154" s="37"/>
      <c r="D154" s="36">
        <v>2</v>
      </c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8"/>
      <c r="W154" s="27">
        <v>3</v>
      </c>
      <c r="X154" s="27"/>
      <c r="Y154" s="27"/>
      <c r="Z154" s="27">
        <v>4</v>
      </c>
      <c r="AA154" s="27"/>
      <c r="AB154" s="27"/>
      <c r="AC154" s="27">
        <v>5</v>
      </c>
      <c r="AD154" s="27"/>
      <c r="AE154" s="27"/>
      <c r="AF154" s="27">
        <v>6</v>
      </c>
      <c r="AG154" s="27"/>
      <c r="AH154" s="27"/>
      <c r="AI154" s="27">
        <v>7</v>
      </c>
      <c r="AJ154" s="27"/>
      <c r="AK154" s="27"/>
      <c r="AL154" s="27">
        <v>8</v>
      </c>
      <c r="AM154" s="27"/>
      <c r="AN154" s="27"/>
      <c r="AO154" s="27">
        <v>9</v>
      </c>
      <c r="AP154" s="27"/>
      <c r="AQ154" s="27"/>
      <c r="AR154" s="27">
        <v>10</v>
      </c>
      <c r="AS154" s="27"/>
      <c r="AT154" s="27"/>
      <c r="AU154" s="27">
        <v>11</v>
      </c>
      <c r="AV154" s="27"/>
      <c r="AW154" s="27"/>
      <c r="AX154" s="27">
        <v>12</v>
      </c>
      <c r="AY154" s="27"/>
      <c r="AZ154" s="27"/>
      <c r="BA154" s="27">
        <v>13</v>
      </c>
      <c r="BB154" s="27"/>
      <c r="BC154" s="27"/>
      <c r="BD154" s="27">
        <v>14</v>
      </c>
      <c r="BE154" s="27"/>
      <c r="BF154" s="27"/>
      <c r="BG154" s="27">
        <v>15</v>
      </c>
      <c r="BH154" s="27"/>
      <c r="BI154" s="27"/>
      <c r="BJ154" s="27">
        <v>16</v>
      </c>
      <c r="BK154" s="27"/>
      <c r="BL154" s="27"/>
    </row>
    <row r="155" spans="1:79" s="1" customFormat="1" ht="12.75" hidden="1" customHeight="1" x14ac:dyDescent="0.2">
      <c r="A155" s="39" t="s">
        <v>69</v>
      </c>
      <c r="B155" s="40"/>
      <c r="C155" s="40"/>
      <c r="D155" s="39" t="s">
        <v>57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1"/>
      <c r="W155" s="26" t="s">
        <v>72</v>
      </c>
      <c r="X155" s="26"/>
      <c r="Y155" s="26"/>
      <c r="Z155" s="26" t="s">
        <v>73</v>
      </c>
      <c r="AA155" s="26"/>
      <c r="AB155" s="26"/>
      <c r="AC155" s="30" t="s">
        <v>74</v>
      </c>
      <c r="AD155" s="30"/>
      <c r="AE155" s="30"/>
      <c r="AF155" s="30" t="s">
        <v>75</v>
      </c>
      <c r="AG155" s="30"/>
      <c r="AH155" s="30"/>
      <c r="AI155" s="26" t="s">
        <v>76</v>
      </c>
      <c r="AJ155" s="26"/>
      <c r="AK155" s="26"/>
      <c r="AL155" s="26" t="s">
        <v>77</v>
      </c>
      <c r="AM155" s="26"/>
      <c r="AN155" s="26"/>
      <c r="AO155" s="30" t="s">
        <v>104</v>
      </c>
      <c r="AP155" s="30"/>
      <c r="AQ155" s="30"/>
      <c r="AR155" s="30" t="s">
        <v>78</v>
      </c>
      <c r="AS155" s="30"/>
      <c r="AT155" s="30"/>
      <c r="AU155" s="26" t="s">
        <v>105</v>
      </c>
      <c r="AV155" s="26"/>
      <c r="AW155" s="26"/>
      <c r="AX155" s="30" t="s">
        <v>106</v>
      </c>
      <c r="AY155" s="30"/>
      <c r="AZ155" s="30"/>
      <c r="BA155" s="26" t="s">
        <v>107</v>
      </c>
      <c r="BB155" s="26"/>
      <c r="BC155" s="26"/>
      <c r="BD155" s="30" t="s">
        <v>108</v>
      </c>
      <c r="BE155" s="30"/>
      <c r="BF155" s="30"/>
      <c r="BG155" s="26" t="s">
        <v>109</v>
      </c>
      <c r="BH155" s="26"/>
      <c r="BI155" s="26"/>
      <c r="BJ155" s="30" t="s">
        <v>110</v>
      </c>
      <c r="BK155" s="30"/>
      <c r="BL155" s="30"/>
      <c r="CA155" s="1" t="s">
        <v>103</v>
      </c>
    </row>
    <row r="156" spans="1:79" s="6" customFormat="1" ht="12.75" customHeight="1" x14ac:dyDescent="0.2">
      <c r="A156" s="86">
        <v>1</v>
      </c>
      <c r="B156" s="87"/>
      <c r="C156" s="87"/>
      <c r="D156" s="100" t="s">
        <v>199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2"/>
      <c r="W156" s="112"/>
      <c r="X156" s="112"/>
      <c r="Y156" s="112"/>
      <c r="Z156" s="112"/>
      <c r="AA156" s="112"/>
      <c r="AB156" s="112"/>
      <c r="AC156" s="112"/>
      <c r="AD156" s="112"/>
      <c r="AE156" s="112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  <c r="BI156" s="112"/>
      <c r="BJ156" s="112"/>
      <c r="BK156" s="112"/>
      <c r="BL156" s="112"/>
      <c r="CA156" s="6" t="s">
        <v>43</v>
      </c>
    </row>
    <row r="157" spans="1:79" s="99" customFormat="1" ht="25.5" customHeight="1" x14ac:dyDescent="0.2">
      <c r="A157" s="89">
        <v>2</v>
      </c>
      <c r="B157" s="90"/>
      <c r="C157" s="90"/>
      <c r="D157" s="92" t="s">
        <v>200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4"/>
      <c r="W157" s="115" t="s">
        <v>173</v>
      </c>
      <c r="X157" s="115"/>
      <c r="Y157" s="115"/>
      <c r="Z157" s="115" t="s">
        <v>173</v>
      </c>
      <c r="AA157" s="115"/>
      <c r="AB157" s="115"/>
      <c r="AC157" s="115"/>
      <c r="AD157" s="115"/>
      <c r="AE157" s="115"/>
      <c r="AF157" s="115"/>
      <c r="AG157" s="115"/>
      <c r="AH157" s="115"/>
      <c r="AI157" s="115" t="s">
        <v>173</v>
      </c>
      <c r="AJ157" s="115"/>
      <c r="AK157" s="115"/>
      <c r="AL157" s="115" t="s">
        <v>173</v>
      </c>
      <c r="AM157" s="115"/>
      <c r="AN157" s="115"/>
      <c r="AO157" s="115"/>
      <c r="AP157" s="115"/>
      <c r="AQ157" s="115"/>
      <c r="AR157" s="115"/>
      <c r="AS157" s="115"/>
      <c r="AT157" s="115"/>
      <c r="AU157" s="115" t="s">
        <v>173</v>
      </c>
      <c r="AV157" s="115"/>
      <c r="AW157" s="115"/>
      <c r="AX157" s="115"/>
      <c r="AY157" s="115"/>
      <c r="AZ157" s="115"/>
      <c r="BA157" s="115" t="s">
        <v>173</v>
      </c>
      <c r="BB157" s="115"/>
      <c r="BC157" s="115"/>
      <c r="BD157" s="115"/>
      <c r="BE157" s="115"/>
      <c r="BF157" s="115"/>
      <c r="BG157" s="115" t="s">
        <v>173</v>
      </c>
      <c r="BH157" s="115"/>
      <c r="BI157" s="115"/>
      <c r="BJ157" s="115"/>
      <c r="BK157" s="115"/>
      <c r="BL157" s="115"/>
    </row>
    <row r="160" spans="1:79" ht="14.25" customHeight="1" x14ac:dyDescent="0.2">
      <c r="A160" s="29" t="s">
        <v>153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4.25" customHeight="1" x14ac:dyDescent="0.2">
      <c r="A161" s="29" t="s">
        <v>230</v>
      </c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29"/>
      <c r="BR161" s="29"/>
      <c r="BS161" s="29"/>
    </row>
    <row r="162" spans="1:79" ht="15" customHeight="1" x14ac:dyDescent="0.2">
      <c r="A162" s="31" t="s">
        <v>213</v>
      </c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</row>
    <row r="163" spans="1:79" ht="15" customHeight="1" x14ac:dyDescent="0.2">
      <c r="A163" s="27" t="s">
        <v>6</v>
      </c>
      <c r="B163" s="27"/>
      <c r="C163" s="27"/>
      <c r="D163" s="27"/>
      <c r="E163" s="27"/>
      <c r="F163" s="27"/>
      <c r="G163" s="27" t="s">
        <v>126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 t="s">
        <v>13</v>
      </c>
      <c r="U163" s="27"/>
      <c r="V163" s="27"/>
      <c r="W163" s="27"/>
      <c r="X163" s="27"/>
      <c r="Y163" s="27"/>
      <c r="Z163" s="27"/>
      <c r="AA163" s="36" t="s">
        <v>214</v>
      </c>
      <c r="AB163" s="76"/>
      <c r="AC163" s="76"/>
      <c r="AD163" s="76"/>
      <c r="AE163" s="76"/>
      <c r="AF163" s="76"/>
      <c r="AG163" s="76"/>
      <c r="AH163" s="76"/>
      <c r="AI163" s="76"/>
      <c r="AJ163" s="76"/>
      <c r="AK163" s="76"/>
      <c r="AL163" s="76"/>
      <c r="AM163" s="76"/>
      <c r="AN163" s="76"/>
      <c r="AO163" s="77"/>
      <c r="AP163" s="36" t="s">
        <v>217</v>
      </c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8"/>
      <c r="BE163" s="36" t="s">
        <v>224</v>
      </c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8"/>
    </row>
    <row r="164" spans="1:79" ht="32.1" customHeight="1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 t="s">
        <v>4</v>
      </c>
      <c r="AB164" s="27"/>
      <c r="AC164" s="27"/>
      <c r="AD164" s="27"/>
      <c r="AE164" s="27"/>
      <c r="AF164" s="27" t="s">
        <v>3</v>
      </c>
      <c r="AG164" s="27"/>
      <c r="AH164" s="27"/>
      <c r="AI164" s="27"/>
      <c r="AJ164" s="27"/>
      <c r="AK164" s="27" t="s">
        <v>89</v>
      </c>
      <c r="AL164" s="27"/>
      <c r="AM164" s="27"/>
      <c r="AN164" s="27"/>
      <c r="AO164" s="27"/>
      <c r="AP164" s="27" t="s">
        <v>4</v>
      </c>
      <c r="AQ164" s="27"/>
      <c r="AR164" s="27"/>
      <c r="AS164" s="27"/>
      <c r="AT164" s="27"/>
      <c r="AU164" s="27" t="s">
        <v>3</v>
      </c>
      <c r="AV164" s="27"/>
      <c r="AW164" s="27"/>
      <c r="AX164" s="27"/>
      <c r="AY164" s="27"/>
      <c r="AZ164" s="27" t="s">
        <v>96</v>
      </c>
      <c r="BA164" s="27"/>
      <c r="BB164" s="27"/>
      <c r="BC164" s="27"/>
      <c r="BD164" s="27"/>
      <c r="BE164" s="27" t="s">
        <v>4</v>
      </c>
      <c r="BF164" s="27"/>
      <c r="BG164" s="27"/>
      <c r="BH164" s="27"/>
      <c r="BI164" s="27"/>
      <c r="BJ164" s="27" t="s">
        <v>3</v>
      </c>
      <c r="BK164" s="27"/>
      <c r="BL164" s="27"/>
      <c r="BM164" s="27"/>
      <c r="BN164" s="27"/>
      <c r="BO164" s="27" t="s">
        <v>127</v>
      </c>
      <c r="BP164" s="27"/>
      <c r="BQ164" s="27"/>
      <c r="BR164" s="27"/>
      <c r="BS164" s="27"/>
    </row>
    <row r="165" spans="1:79" ht="15" customHeight="1" x14ac:dyDescent="0.2">
      <c r="A165" s="27">
        <v>1</v>
      </c>
      <c r="B165" s="27"/>
      <c r="C165" s="27"/>
      <c r="D165" s="27"/>
      <c r="E165" s="27"/>
      <c r="F165" s="27"/>
      <c r="G165" s="27">
        <v>2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>
        <v>3</v>
      </c>
      <c r="U165" s="27"/>
      <c r="V165" s="27"/>
      <c r="W165" s="27"/>
      <c r="X165" s="27"/>
      <c r="Y165" s="27"/>
      <c r="Z165" s="27"/>
      <c r="AA165" s="27">
        <v>4</v>
      </c>
      <c r="AB165" s="27"/>
      <c r="AC165" s="27"/>
      <c r="AD165" s="27"/>
      <c r="AE165" s="27"/>
      <c r="AF165" s="27">
        <v>5</v>
      </c>
      <c r="AG165" s="27"/>
      <c r="AH165" s="27"/>
      <c r="AI165" s="27"/>
      <c r="AJ165" s="27"/>
      <c r="AK165" s="27">
        <v>6</v>
      </c>
      <c r="AL165" s="27"/>
      <c r="AM165" s="27"/>
      <c r="AN165" s="27"/>
      <c r="AO165" s="27"/>
      <c r="AP165" s="27">
        <v>7</v>
      </c>
      <c r="AQ165" s="27"/>
      <c r="AR165" s="27"/>
      <c r="AS165" s="27"/>
      <c r="AT165" s="27"/>
      <c r="AU165" s="27">
        <v>8</v>
      </c>
      <c r="AV165" s="27"/>
      <c r="AW165" s="27"/>
      <c r="AX165" s="27"/>
      <c r="AY165" s="27"/>
      <c r="AZ165" s="27">
        <v>9</v>
      </c>
      <c r="BA165" s="27"/>
      <c r="BB165" s="27"/>
      <c r="BC165" s="27"/>
      <c r="BD165" s="27"/>
      <c r="BE165" s="27">
        <v>10</v>
      </c>
      <c r="BF165" s="27"/>
      <c r="BG165" s="27"/>
      <c r="BH165" s="27"/>
      <c r="BI165" s="27"/>
      <c r="BJ165" s="27">
        <v>11</v>
      </c>
      <c r="BK165" s="27"/>
      <c r="BL165" s="27"/>
      <c r="BM165" s="27"/>
      <c r="BN165" s="27"/>
      <c r="BO165" s="27">
        <v>12</v>
      </c>
      <c r="BP165" s="27"/>
      <c r="BQ165" s="27"/>
      <c r="BR165" s="27"/>
      <c r="BS165" s="27"/>
    </row>
    <row r="166" spans="1:79" s="1" customFormat="1" ht="15" hidden="1" customHeight="1" x14ac:dyDescent="0.2">
      <c r="A166" s="26" t="s">
        <v>69</v>
      </c>
      <c r="B166" s="26"/>
      <c r="C166" s="26"/>
      <c r="D166" s="26"/>
      <c r="E166" s="26"/>
      <c r="F166" s="26"/>
      <c r="G166" s="61" t="s">
        <v>57</v>
      </c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 t="s">
        <v>79</v>
      </c>
      <c r="U166" s="61"/>
      <c r="V166" s="61"/>
      <c r="W166" s="61"/>
      <c r="X166" s="61"/>
      <c r="Y166" s="61"/>
      <c r="Z166" s="61"/>
      <c r="AA166" s="30" t="s">
        <v>65</v>
      </c>
      <c r="AB166" s="30"/>
      <c r="AC166" s="30"/>
      <c r="AD166" s="30"/>
      <c r="AE166" s="30"/>
      <c r="AF166" s="30" t="s">
        <v>66</v>
      </c>
      <c r="AG166" s="30"/>
      <c r="AH166" s="30"/>
      <c r="AI166" s="30"/>
      <c r="AJ166" s="30"/>
      <c r="AK166" s="50" t="s">
        <v>122</v>
      </c>
      <c r="AL166" s="50"/>
      <c r="AM166" s="50"/>
      <c r="AN166" s="50"/>
      <c r="AO166" s="50"/>
      <c r="AP166" s="30" t="s">
        <v>67</v>
      </c>
      <c r="AQ166" s="30"/>
      <c r="AR166" s="30"/>
      <c r="AS166" s="30"/>
      <c r="AT166" s="30"/>
      <c r="AU166" s="30" t="s">
        <v>68</v>
      </c>
      <c r="AV166" s="30"/>
      <c r="AW166" s="30"/>
      <c r="AX166" s="30"/>
      <c r="AY166" s="30"/>
      <c r="AZ166" s="50" t="s">
        <v>122</v>
      </c>
      <c r="BA166" s="50"/>
      <c r="BB166" s="50"/>
      <c r="BC166" s="50"/>
      <c r="BD166" s="50"/>
      <c r="BE166" s="30" t="s">
        <v>58</v>
      </c>
      <c r="BF166" s="30"/>
      <c r="BG166" s="30"/>
      <c r="BH166" s="30"/>
      <c r="BI166" s="30"/>
      <c r="BJ166" s="30" t="s">
        <v>59</v>
      </c>
      <c r="BK166" s="30"/>
      <c r="BL166" s="30"/>
      <c r="BM166" s="30"/>
      <c r="BN166" s="30"/>
      <c r="BO166" s="50" t="s">
        <v>122</v>
      </c>
      <c r="BP166" s="50"/>
      <c r="BQ166" s="50"/>
      <c r="BR166" s="50"/>
      <c r="BS166" s="50"/>
      <c r="CA166" s="1" t="s">
        <v>44</v>
      </c>
    </row>
    <row r="167" spans="1:79" s="6" customFormat="1" ht="12.75" customHeight="1" x14ac:dyDescent="0.2">
      <c r="A167" s="85"/>
      <c r="B167" s="85"/>
      <c r="C167" s="85"/>
      <c r="D167" s="85"/>
      <c r="E167" s="85"/>
      <c r="F167" s="85"/>
      <c r="G167" s="118" t="s">
        <v>147</v>
      </c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9"/>
      <c r="U167" s="119"/>
      <c r="V167" s="119"/>
      <c r="W167" s="119"/>
      <c r="X167" s="119"/>
      <c r="Y167" s="119"/>
      <c r="Z167" s="119"/>
      <c r="AA167" s="116"/>
      <c r="AB167" s="116"/>
      <c r="AC167" s="116"/>
      <c r="AD167" s="116"/>
      <c r="AE167" s="116"/>
      <c r="AF167" s="116"/>
      <c r="AG167" s="116"/>
      <c r="AH167" s="116"/>
      <c r="AI167" s="116"/>
      <c r="AJ167" s="116"/>
      <c r="AK167" s="116">
        <f>IF(ISNUMBER(AA167),AA167,0)+IF(ISNUMBER(AF167),AF167,0)</f>
        <v>0</v>
      </c>
      <c r="AL167" s="116"/>
      <c r="AM167" s="116"/>
      <c r="AN167" s="116"/>
      <c r="AO167" s="116"/>
      <c r="AP167" s="116"/>
      <c r="AQ167" s="116"/>
      <c r="AR167" s="116"/>
      <c r="AS167" s="116"/>
      <c r="AT167" s="116"/>
      <c r="AU167" s="116"/>
      <c r="AV167" s="116"/>
      <c r="AW167" s="116"/>
      <c r="AX167" s="116"/>
      <c r="AY167" s="116"/>
      <c r="AZ167" s="116">
        <f>IF(ISNUMBER(AP167),AP167,0)+IF(ISNUMBER(AU167),AU167,0)</f>
        <v>0</v>
      </c>
      <c r="BA167" s="116"/>
      <c r="BB167" s="116"/>
      <c r="BC167" s="116"/>
      <c r="BD167" s="116"/>
      <c r="BE167" s="116"/>
      <c r="BF167" s="116"/>
      <c r="BG167" s="116"/>
      <c r="BH167" s="116"/>
      <c r="BI167" s="116"/>
      <c r="BJ167" s="116"/>
      <c r="BK167" s="116"/>
      <c r="BL167" s="116"/>
      <c r="BM167" s="116"/>
      <c r="BN167" s="116"/>
      <c r="BO167" s="116">
        <f>IF(ISNUMBER(BE167),BE167,0)+IF(ISNUMBER(BJ167),BJ167,0)</f>
        <v>0</v>
      </c>
      <c r="BP167" s="116"/>
      <c r="BQ167" s="116"/>
      <c r="BR167" s="116"/>
      <c r="BS167" s="116"/>
      <c r="CA167" s="6" t="s">
        <v>45</v>
      </c>
    </row>
    <row r="169" spans="1:79" ht="13.5" customHeight="1" x14ac:dyDescent="0.2">
      <c r="A169" s="29" t="s">
        <v>246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</row>
    <row r="170" spans="1:79" ht="15" customHeight="1" x14ac:dyDescent="0.2">
      <c r="A170" s="44" t="s">
        <v>213</v>
      </c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</row>
    <row r="171" spans="1:79" ht="15" customHeight="1" x14ac:dyDescent="0.2">
      <c r="A171" s="27" t="s">
        <v>6</v>
      </c>
      <c r="B171" s="27"/>
      <c r="C171" s="27"/>
      <c r="D171" s="27"/>
      <c r="E171" s="27"/>
      <c r="F171" s="27"/>
      <c r="G171" s="27" t="s">
        <v>126</v>
      </c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 t="s">
        <v>13</v>
      </c>
      <c r="U171" s="27"/>
      <c r="V171" s="27"/>
      <c r="W171" s="27"/>
      <c r="X171" s="27"/>
      <c r="Y171" s="27"/>
      <c r="Z171" s="27"/>
      <c r="AA171" s="36" t="s">
        <v>235</v>
      </c>
      <c r="AB171" s="76"/>
      <c r="AC171" s="76"/>
      <c r="AD171" s="76"/>
      <c r="AE171" s="76"/>
      <c r="AF171" s="76"/>
      <c r="AG171" s="76"/>
      <c r="AH171" s="76"/>
      <c r="AI171" s="76"/>
      <c r="AJ171" s="76"/>
      <c r="AK171" s="76"/>
      <c r="AL171" s="76"/>
      <c r="AM171" s="76"/>
      <c r="AN171" s="76"/>
      <c r="AO171" s="77"/>
      <c r="AP171" s="36" t="s">
        <v>240</v>
      </c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8"/>
    </row>
    <row r="172" spans="1:79" ht="32.1" customHeight="1" x14ac:dyDescent="0.2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 t="s">
        <v>4</v>
      </c>
      <c r="AB172" s="27"/>
      <c r="AC172" s="27"/>
      <c r="AD172" s="27"/>
      <c r="AE172" s="27"/>
      <c r="AF172" s="27" t="s">
        <v>3</v>
      </c>
      <c r="AG172" s="27"/>
      <c r="AH172" s="27"/>
      <c r="AI172" s="27"/>
      <c r="AJ172" s="27"/>
      <c r="AK172" s="27" t="s">
        <v>89</v>
      </c>
      <c r="AL172" s="27"/>
      <c r="AM172" s="27"/>
      <c r="AN172" s="27"/>
      <c r="AO172" s="27"/>
      <c r="AP172" s="27" t="s">
        <v>4</v>
      </c>
      <c r="AQ172" s="27"/>
      <c r="AR172" s="27"/>
      <c r="AS172" s="27"/>
      <c r="AT172" s="27"/>
      <c r="AU172" s="27" t="s">
        <v>3</v>
      </c>
      <c r="AV172" s="27"/>
      <c r="AW172" s="27"/>
      <c r="AX172" s="27"/>
      <c r="AY172" s="27"/>
      <c r="AZ172" s="27" t="s">
        <v>96</v>
      </c>
      <c r="BA172" s="27"/>
      <c r="BB172" s="27"/>
      <c r="BC172" s="27"/>
      <c r="BD172" s="27"/>
    </row>
    <row r="173" spans="1:79" ht="15" customHeight="1" x14ac:dyDescent="0.2">
      <c r="A173" s="27">
        <v>1</v>
      </c>
      <c r="B173" s="27"/>
      <c r="C173" s="27"/>
      <c r="D173" s="27"/>
      <c r="E173" s="27"/>
      <c r="F173" s="27"/>
      <c r="G173" s="27">
        <v>2</v>
      </c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>
        <v>3</v>
      </c>
      <c r="U173" s="27"/>
      <c r="V173" s="27"/>
      <c r="W173" s="27"/>
      <c r="X173" s="27"/>
      <c r="Y173" s="27"/>
      <c r="Z173" s="27"/>
      <c r="AA173" s="27">
        <v>4</v>
      </c>
      <c r="AB173" s="27"/>
      <c r="AC173" s="27"/>
      <c r="AD173" s="27"/>
      <c r="AE173" s="27"/>
      <c r="AF173" s="27">
        <v>5</v>
      </c>
      <c r="AG173" s="27"/>
      <c r="AH173" s="27"/>
      <c r="AI173" s="27"/>
      <c r="AJ173" s="27"/>
      <c r="AK173" s="27">
        <v>6</v>
      </c>
      <c r="AL173" s="27"/>
      <c r="AM173" s="27"/>
      <c r="AN173" s="27"/>
      <c r="AO173" s="27"/>
      <c r="AP173" s="27">
        <v>7</v>
      </c>
      <c r="AQ173" s="27"/>
      <c r="AR173" s="27"/>
      <c r="AS173" s="27"/>
      <c r="AT173" s="27"/>
      <c r="AU173" s="27">
        <v>8</v>
      </c>
      <c r="AV173" s="27"/>
      <c r="AW173" s="27"/>
      <c r="AX173" s="27"/>
      <c r="AY173" s="27"/>
      <c r="AZ173" s="27">
        <v>9</v>
      </c>
      <c r="BA173" s="27"/>
      <c r="BB173" s="27"/>
      <c r="BC173" s="27"/>
      <c r="BD173" s="27"/>
    </row>
    <row r="174" spans="1:79" s="1" customFormat="1" ht="12" hidden="1" customHeight="1" x14ac:dyDescent="0.2">
      <c r="A174" s="26" t="s">
        <v>69</v>
      </c>
      <c r="B174" s="26"/>
      <c r="C174" s="26"/>
      <c r="D174" s="26"/>
      <c r="E174" s="26"/>
      <c r="F174" s="26"/>
      <c r="G174" s="61" t="s">
        <v>57</v>
      </c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 t="s">
        <v>79</v>
      </c>
      <c r="U174" s="61"/>
      <c r="V174" s="61"/>
      <c r="W174" s="61"/>
      <c r="X174" s="61"/>
      <c r="Y174" s="61"/>
      <c r="Z174" s="61"/>
      <c r="AA174" s="30" t="s">
        <v>60</v>
      </c>
      <c r="AB174" s="30"/>
      <c r="AC174" s="30"/>
      <c r="AD174" s="30"/>
      <c r="AE174" s="30"/>
      <c r="AF174" s="30" t="s">
        <v>61</v>
      </c>
      <c r="AG174" s="30"/>
      <c r="AH174" s="30"/>
      <c r="AI174" s="30"/>
      <c r="AJ174" s="30"/>
      <c r="AK174" s="50" t="s">
        <v>122</v>
      </c>
      <c r="AL174" s="50"/>
      <c r="AM174" s="50"/>
      <c r="AN174" s="50"/>
      <c r="AO174" s="50"/>
      <c r="AP174" s="30" t="s">
        <v>62</v>
      </c>
      <c r="AQ174" s="30"/>
      <c r="AR174" s="30"/>
      <c r="AS174" s="30"/>
      <c r="AT174" s="30"/>
      <c r="AU174" s="30" t="s">
        <v>63</v>
      </c>
      <c r="AV174" s="30"/>
      <c r="AW174" s="30"/>
      <c r="AX174" s="30"/>
      <c r="AY174" s="30"/>
      <c r="AZ174" s="50" t="s">
        <v>122</v>
      </c>
      <c r="BA174" s="50"/>
      <c r="BB174" s="50"/>
      <c r="BC174" s="50"/>
      <c r="BD174" s="50"/>
      <c r="CA174" s="1" t="s">
        <v>46</v>
      </c>
    </row>
    <row r="175" spans="1:79" s="6" customFormat="1" x14ac:dyDescent="0.2">
      <c r="A175" s="85"/>
      <c r="B175" s="85"/>
      <c r="C175" s="85"/>
      <c r="D175" s="85"/>
      <c r="E175" s="85"/>
      <c r="F175" s="85"/>
      <c r="G175" s="118" t="s">
        <v>147</v>
      </c>
      <c r="H175" s="118"/>
      <c r="I175" s="118"/>
      <c r="J175" s="118"/>
      <c r="K175" s="118"/>
      <c r="L175" s="118"/>
      <c r="M175" s="118"/>
      <c r="N175" s="118"/>
      <c r="O175" s="118"/>
      <c r="P175" s="118"/>
      <c r="Q175" s="118"/>
      <c r="R175" s="118"/>
      <c r="S175" s="118"/>
      <c r="T175" s="119"/>
      <c r="U175" s="119"/>
      <c r="V175" s="119"/>
      <c r="W175" s="119"/>
      <c r="X175" s="119"/>
      <c r="Y175" s="119"/>
      <c r="Z175" s="119"/>
      <c r="AA175" s="116"/>
      <c r="AB175" s="116"/>
      <c r="AC175" s="116"/>
      <c r="AD175" s="116"/>
      <c r="AE175" s="116"/>
      <c r="AF175" s="116"/>
      <c r="AG175" s="116"/>
      <c r="AH175" s="116"/>
      <c r="AI175" s="116"/>
      <c r="AJ175" s="116"/>
      <c r="AK175" s="116">
        <f>IF(ISNUMBER(AA175),AA175,0)+IF(ISNUMBER(AF175),AF175,0)</f>
        <v>0</v>
      </c>
      <c r="AL175" s="116"/>
      <c r="AM175" s="116"/>
      <c r="AN175" s="116"/>
      <c r="AO175" s="116"/>
      <c r="AP175" s="116"/>
      <c r="AQ175" s="116"/>
      <c r="AR175" s="116"/>
      <c r="AS175" s="116"/>
      <c r="AT175" s="116"/>
      <c r="AU175" s="116"/>
      <c r="AV175" s="116"/>
      <c r="AW175" s="116"/>
      <c r="AX175" s="116"/>
      <c r="AY175" s="116"/>
      <c r="AZ175" s="116">
        <f>IF(ISNUMBER(AP175),AP175,0)+IF(ISNUMBER(AU175),AU175,0)</f>
        <v>0</v>
      </c>
      <c r="BA175" s="116"/>
      <c r="BB175" s="116"/>
      <c r="BC175" s="116"/>
      <c r="BD175" s="116"/>
      <c r="CA175" s="6" t="s">
        <v>47</v>
      </c>
    </row>
    <row r="178" spans="1:79" ht="14.25" customHeight="1" x14ac:dyDescent="0.2">
      <c r="A178" s="29" t="s">
        <v>247</v>
      </c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</row>
    <row r="179" spans="1:79" ht="15" customHeight="1" x14ac:dyDescent="0.2">
      <c r="A179" s="44" t="s">
        <v>213</v>
      </c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75"/>
      <c r="AB179" s="75"/>
      <c r="AC179" s="75"/>
      <c r="AD179" s="75"/>
      <c r="AE179" s="75"/>
      <c r="AF179" s="75"/>
      <c r="AG179" s="75"/>
      <c r="AH179" s="75"/>
      <c r="AI179" s="75"/>
      <c r="AJ179" s="75"/>
      <c r="AK179" s="75"/>
      <c r="AL179" s="75"/>
      <c r="AM179" s="75"/>
      <c r="AN179" s="75"/>
      <c r="AO179" s="75"/>
      <c r="AP179" s="75"/>
      <c r="AQ179" s="75"/>
      <c r="AR179" s="75"/>
      <c r="AS179" s="75"/>
      <c r="AT179" s="75"/>
      <c r="AU179" s="75"/>
      <c r="AV179" s="75"/>
      <c r="AW179" s="75"/>
      <c r="AX179" s="75"/>
      <c r="AY179" s="75"/>
      <c r="AZ179" s="75"/>
      <c r="BA179" s="75"/>
      <c r="BB179" s="75"/>
      <c r="BC179" s="75"/>
      <c r="BD179" s="75"/>
      <c r="BE179" s="75"/>
      <c r="BF179" s="75"/>
      <c r="BG179" s="75"/>
      <c r="BH179" s="75"/>
      <c r="BI179" s="75"/>
      <c r="BJ179" s="75"/>
      <c r="BK179" s="75"/>
      <c r="BL179" s="75"/>
      <c r="BM179" s="75"/>
    </row>
    <row r="180" spans="1:79" ht="23.1" customHeight="1" x14ac:dyDescent="0.2">
      <c r="A180" s="27" t="s">
        <v>128</v>
      </c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54" t="s">
        <v>129</v>
      </c>
      <c r="O180" s="55"/>
      <c r="P180" s="55"/>
      <c r="Q180" s="55"/>
      <c r="R180" s="55"/>
      <c r="S180" s="55"/>
      <c r="T180" s="55"/>
      <c r="U180" s="56"/>
      <c r="V180" s="54" t="s">
        <v>130</v>
      </c>
      <c r="W180" s="55"/>
      <c r="X180" s="55"/>
      <c r="Y180" s="55"/>
      <c r="Z180" s="56"/>
      <c r="AA180" s="27" t="s">
        <v>214</v>
      </c>
      <c r="AB180" s="27"/>
      <c r="AC180" s="27"/>
      <c r="AD180" s="27"/>
      <c r="AE180" s="27"/>
      <c r="AF180" s="27"/>
      <c r="AG180" s="27"/>
      <c r="AH180" s="27"/>
      <c r="AI180" s="27"/>
      <c r="AJ180" s="27" t="s">
        <v>217</v>
      </c>
      <c r="AK180" s="27"/>
      <c r="AL180" s="27"/>
      <c r="AM180" s="27"/>
      <c r="AN180" s="27"/>
      <c r="AO180" s="27"/>
      <c r="AP180" s="27"/>
      <c r="AQ180" s="27"/>
      <c r="AR180" s="27"/>
      <c r="AS180" s="27" t="s">
        <v>224</v>
      </c>
      <c r="AT180" s="27"/>
      <c r="AU180" s="27"/>
      <c r="AV180" s="27"/>
      <c r="AW180" s="27"/>
      <c r="AX180" s="27"/>
      <c r="AY180" s="27"/>
      <c r="AZ180" s="27"/>
      <c r="BA180" s="27"/>
      <c r="BB180" s="27" t="s">
        <v>235</v>
      </c>
      <c r="BC180" s="27"/>
      <c r="BD180" s="27"/>
      <c r="BE180" s="27"/>
      <c r="BF180" s="27"/>
      <c r="BG180" s="27"/>
      <c r="BH180" s="27"/>
      <c r="BI180" s="27"/>
      <c r="BJ180" s="27"/>
      <c r="BK180" s="27" t="s">
        <v>240</v>
      </c>
      <c r="BL180" s="27"/>
      <c r="BM180" s="27"/>
      <c r="BN180" s="27"/>
      <c r="BO180" s="27"/>
      <c r="BP180" s="27"/>
      <c r="BQ180" s="27"/>
      <c r="BR180" s="27"/>
      <c r="BS180" s="27"/>
    </row>
    <row r="181" spans="1:79" ht="95.25" customHeight="1" x14ac:dyDescent="0.2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57"/>
      <c r="O181" s="58"/>
      <c r="P181" s="58"/>
      <c r="Q181" s="58"/>
      <c r="R181" s="58"/>
      <c r="S181" s="58"/>
      <c r="T181" s="58"/>
      <c r="U181" s="59"/>
      <c r="V181" s="57"/>
      <c r="W181" s="58"/>
      <c r="X181" s="58"/>
      <c r="Y181" s="58"/>
      <c r="Z181" s="59"/>
      <c r="AA181" s="74" t="s">
        <v>133</v>
      </c>
      <c r="AB181" s="74"/>
      <c r="AC181" s="74"/>
      <c r="AD181" s="74"/>
      <c r="AE181" s="74"/>
      <c r="AF181" s="74" t="s">
        <v>134</v>
      </c>
      <c r="AG181" s="74"/>
      <c r="AH181" s="74"/>
      <c r="AI181" s="74"/>
      <c r="AJ181" s="74" t="s">
        <v>133</v>
      </c>
      <c r="AK181" s="74"/>
      <c r="AL181" s="74"/>
      <c r="AM181" s="74"/>
      <c r="AN181" s="74"/>
      <c r="AO181" s="74" t="s">
        <v>134</v>
      </c>
      <c r="AP181" s="74"/>
      <c r="AQ181" s="74"/>
      <c r="AR181" s="74"/>
      <c r="AS181" s="74" t="s">
        <v>133</v>
      </c>
      <c r="AT181" s="74"/>
      <c r="AU181" s="74"/>
      <c r="AV181" s="74"/>
      <c r="AW181" s="74"/>
      <c r="AX181" s="74" t="s">
        <v>134</v>
      </c>
      <c r="AY181" s="74"/>
      <c r="AZ181" s="74"/>
      <c r="BA181" s="74"/>
      <c r="BB181" s="74" t="s">
        <v>133</v>
      </c>
      <c r="BC181" s="74"/>
      <c r="BD181" s="74"/>
      <c r="BE181" s="74"/>
      <c r="BF181" s="74"/>
      <c r="BG181" s="74" t="s">
        <v>134</v>
      </c>
      <c r="BH181" s="74"/>
      <c r="BI181" s="74"/>
      <c r="BJ181" s="74"/>
      <c r="BK181" s="74" t="s">
        <v>133</v>
      </c>
      <c r="BL181" s="74"/>
      <c r="BM181" s="74"/>
      <c r="BN181" s="74"/>
      <c r="BO181" s="74"/>
      <c r="BP181" s="74" t="s">
        <v>134</v>
      </c>
      <c r="BQ181" s="74"/>
      <c r="BR181" s="74"/>
      <c r="BS181" s="74"/>
    </row>
    <row r="182" spans="1:79" ht="15" customHeight="1" x14ac:dyDescent="0.2">
      <c r="A182" s="27">
        <v>1</v>
      </c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36">
        <v>2</v>
      </c>
      <c r="O182" s="37"/>
      <c r="P182" s="37"/>
      <c r="Q182" s="37"/>
      <c r="R182" s="37"/>
      <c r="S182" s="37"/>
      <c r="T182" s="37"/>
      <c r="U182" s="38"/>
      <c r="V182" s="27">
        <v>3</v>
      </c>
      <c r="W182" s="27"/>
      <c r="X182" s="27"/>
      <c r="Y182" s="27"/>
      <c r="Z182" s="27"/>
      <c r="AA182" s="27">
        <v>4</v>
      </c>
      <c r="AB182" s="27"/>
      <c r="AC182" s="27"/>
      <c r="AD182" s="27"/>
      <c r="AE182" s="27"/>
      <c r="AF182" s="27">
        <v>5</v>
      </c>
      <c r="AG182" s="27"/>
      <c r="AH182" s="27"/>
      <c r="AI182" s="27"/>
      <c r="AJ182" s="27">
        <v>6</v>
      </c>
      <c r="AK182" s="27"/>
      <c r="AL182" s="27"/>
      <c r="AM182" s="27"/>
      <c r="AN182" s="27"/>
      <c r="AO182" s="27">
        <v>7</v>
      </c>
      <c r="AP182" s="27"/>
      <c r="AQ182" s="27"/>
      <c r="AR182" s="27"/>
      <c r="AS182" s="27">
        <v>8</v>
      </c>
      <c r="AT182" s="27"/>
      <c r="AU182" s="27"/>
      <c r="AV182" s="27"/>
      <c r="AW182" s="27"/>
      <c r="AX182" s="27">
        <v>9</v>
      </c>
      <c r="AY182" s="27"/>
      <c r="AZ182" s="27"/>
      <c r="BA182" s="27"/>
      <c r="BB182" s="27">
        <v>10</v>
      </c>
      <c r="BC182" s="27"/>
      <c r="BD182" s="27"/>
      <c r="BE182" s="27"/>
      <c r="BF182" s="27"/>
      <c r="BG182" s="27">
        <v>11</v>
      </c>
      <c r="BH182" s="27"/>
      <c r="BI182" s="27"/>
      <c r="BJ182" s="27"/>
      <c r="BK182" s="27">
        <v>12</v>
      </c>
      <c r="BL182" s="27"/>
      <c r="BM182" s="27"/>
      <c r="BN182" s="27"/>
      <c r="BO182" s="27"/>
      <c r="BP182" s="27">
        <v>13</v>
      </c>
      <c r="BQ182" s="27"/>
      <c r="BR182" s="27"/>
      <c r="BS182" s="27"/>
    </row>
    <row r="183" spans="1:79" s="1" customFormat="1" ht="12" hidden="1" customHeight="1" x14ac:dyDescent="0.2">
      <c r="A183" s="61" t="s">
        <v>146</v>
      </c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26" t="s">
        <v>131</v>
      </c>
      <c r="O183" s="26"/>
      <c r="P183" s="26"/>
      <c r="Q183" s="26"/>
      <c r="R183" s="26"/>
      <c r="S183" s="26"/>
      <c r="T183" s="26"/>
      <c r="U183" s="26"/>
      <c r="V183" s="26" t="s">
        <v>132</v>
      </c>
      <c r="W183" s="26"/>
      <c r="X183" s="26"/>
      <c r="Y183" s="26"/>
      <c r="Z183" s="26"/>
      <c r="AA183" s="30" t="s">
        <v>65</v>
      </c>
      <c r="AB183" s="30"/>
      <c r="AC183" s="30"/>
      <c r="AD183" s="30"/>
      <c r="AE183" s="30"/>
      <c r="AF183" s="30" t="s">
        <v>66</v>
      </c>
      <c r="AG183" s="30"/>
      <c r="AH183" s="30"/>
      <c r="AI183" s="30"/>
      <c r="AJ183" s="30" t="s">
        <v>67</v>
      </c>
      <c r="AK183" s="30"/>
      <c r="AL183" s="30"/>
      <c r="AM183" s="30"/>
      <c r="AN183" s="30"/>
      <c r="AO183" s="30" t="s">
        <v>68</v>
      </c>
      <c r="AP183" s="30"/>
      <c r="AQ183" s="30"/>
      <c r="AR183" s="30"/>
      <c r="AS183" s="30" t="s">
        <v>58</v>
      </c>
      <c r="AT183" s="30"/>
      <c r="AU183" s="30"/>
      <c r="AV183" s="30"/>
      <c r="AW183" s="30"/>
      <c r="AX183" s="30" t="s">
        <v>59</v>
      </c>
      <c r="AY183" s="30"/>
      <c r="AZ183" s="30"/>
      <c r="BA183" s="30"/>
      <c r="BB183" s="30" t="s">
        <v>60</v>
      </c>
      <c r="BC183" s="30"/>
      <c r="BD183" s="30"/>
      <c r="BE183" s="30"/>
      <c r="BF183" s="30"/>
      <c r="BG183" s="30" t="s">
        <v>61</v>
      </c>
      <c r="BH183" s="30"/>
      <c r="BI183" s="30"/>
      <c r="BJ183" s="30"/>
      <c r="BK183" s="30" t="s">
        <v>62</v>
      </c>
      <c r="BL183" s="30"/>
      <c r="BM183" s="30"/>
      <c r="BN183" s="30"/>
      <c r="BO183" s="30"/>
      <c r="BP183" s="30" t="s">
        <v>63</v>
      </c>
      <c r="BQ183" s="30"/>
      <c r="BR183" s="30"/>
      <c r="BS183" s="30"/>
      <c r="CA183" s="1" t="s">
        <v>48</v>
      </c>
    </row>
    <row r="184" spans="1:79" s="6" customFormat="1" ht="12.75" customHeight="1" x14ac:dyDescent="0.2">
      <c r="A184" s="118" t="s">
        <v>147</v>
      </c>
      <c r="B184" s="118"/>
      <c r="C184" s="118"/>
      <c r="D184" s="118"/>
      <c r="E184" s="118"/>
      <c r="F184" s="118"/>
      <c r="G184" s="118"/>
      <c r="H184" s="118"/>
      <c r="I184" s="118"/>
      <c r="J184" s="118"/>
      <c r="K184" s="118"/>
      <c r="L184" s="118"/>
      <c r="M184" s="118"/>
      <c r="N184" s="86"/>
      <c r="O184" s="87"/>
      <c r="P184" s="87"/>
      <c r="Q184" s="87"/>
      <c r="R184" s="87"/>
      <c r="S184" s="87"/>
      <c r="T184" s="87"/>
      <c r="U184" s="88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0"/>
      <c r="AF184" s="120"/>
      <c r="AG184" s="120"/>
      <c r="AH184" s="120"/>
      <c r="AI184" s="120"/>
      <c r="AJ184" s="120"/>
      <c r="AK184" s="120"/>
      <c r="AL184" s="120"/>
      <c r="AM184" s="120"/>
      <c r="AN184" s="120"/>
      <c r="AO184" s="120"/>
      <c r="AP184" s="120"/>
      <c r="AQ184" s="120"/>
      <c r="AR184" s="120"/>
      <c r="AS184" s="120"/>
      <c r="AT184" s="120"/>
      <c r="AU184" s="120"/>
      <c r="AV184" s="120"/>
      <c r="AW184" s="120"/>
      <c r="AX184" s="120"/>
      <c r="AY184" s="120"/>
      <c r="AZ184" s="120"/>
      <c r="BA184" s="120"/>
      <c r="BB184" s="120"/>
      <c r="BC184" s="120"/>
      <c r="BD184" s="120"/>
      <c r="BE184" s="120"/>
      <c r="BF184" s="120"/>
      <c r="BG184" s="120"/>
      <c r="BH184" s="120"/>
      <c r="BI184" s="120"/>
      <c r="BJ184" s="120"/>
      <c r="BK184" s="120"/>
      <c r="BL184" s="120"/>
      <c r="BM184" s="120"/>
      <c r="BN184" s="120"/>
      <c r="BO184" s="120"/>
      <c r="BP184" s="121"/>
      <c r="BQ184" s="122"/>
      <c r="BR184" s="122"/>
      <c r="BS184" s="123"/>
      <c r="CA184" s="6" t="s">
        <v>49</v>
      </c>
    </row>
    <row r="187" spans="1:79" ht="35.25" customHeight="1" x14ac:dyDescent="0.2">
      <c r="A187" s="29" t="s">
        <v>248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</row>
    <row r="188" spans="1:79" ht="15" x14ac:dyDescent="0.2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0"/>
      <c r="AM188" s="60"/>
      <c r="AN188" s="60"/>
      <c r="AO188" s="60"/>
      <c r="AP188" s="60"/>
      <c r="AQ188" s="60"/>
      <c r="AR188" s="60"/>
      <c r="AS188" s="60"/>
      <c r="AT188" s="60"/>
      <c r="AU188" s="60"/>
      <c r="AV188" s="60"/>
      <c r="AW188" s="60"/>
      <c r="AX188" s="60"/>
      <c r="AY188" s="60"/>
      <c r="AZ188" s="60"/>
      <c r="BA188" s="60"/>
      <c r="BB188" s="60"/>
      <c r="BC188" s="60"/>
      <c r="BD188" s="60"/>
      <c r="BE188" s="60"/>
      <c r="BF188" s="60"/>
      <c r="BG188" s="60"/>
      <c r="BH188" s="60"/>
      <c r="BI188" s="60"/>
      <c r="BJ188" s="60"/>
      <c r="BK188" s="60"/>
      <c r="BL188" s="60"/>
    </row>
    <row r="189" spans="1:79" ht="1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</row>
    <row r="191" spans="1:79" ht="28.5" customHeight="1" x14ac:dyDescent="0.2">
      <c r="A191" s="34" t="s">
        <v>231</v>
      </c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  <c r="BI191" s="34"/>
      <c r="BJ191" s="34"/>
      <c r="BK191" s="34"/>
      <c r="BL191" s="34"/>
    </row>
    <row r="192" spans="1:79" ht="14.25" customHeight="1" x14ac:dyDescent="0.2">
      <c r="A192" s="29" t="s">
        <v>215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</row>
    <row r="193" spans="1:79" ht="15" customHeight="1" x14ac:dyDescent="0.2">
      <c r="A193" s="31" t="s">
        <v>213</v>
      </c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  <c r="BJ193" s="31"/>
      <c r="BK193" s="31"/>
      <c r="BL193" s="31"/>
    </row>
    <row r="194" spans="1:79" ht="42.95" customHeight="1" x14ac:dyDescent="0.2">
      <c r="A194" s="74" t="s">
        <v>135</v>
      </c>
      <c r="B194" s="74"/>
      <c r="C194" s="74"/>
      <c r="D194" s="74"/>
      <c r="E194" s="74"/>
      <c r="F194" s="74"/>
      <c r="G194" s="27" t="s">
        <v>19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 t="s">
        <v>15</v>
      </c>
      <c r="U194" s="27"/>
      <c r="V194" s="27"/>
      <c r="W194" s="27"/>
      <c r="X194" s="27"/>
      <c r="Y194" s="27"/>
      <c r="Z194" s="27" t="s">
        <v>14</v>
      </c>
      <c r="AA194" s="27"/>
      <c r="AB194" s="27"/>
      <c r="AC194" s="27"/>
      <c r="AD194" s="27"/>
      <c r="AE194" s="27" t="s">
        <v>136</v>
      </c>
      <c r="AF194" s="27"/>
      <c r="AG194" s="27"/>
      <c r="AH194" s="27"/>
      <c r="AI194" s="27"/>
      <c r="AJ194" s="27"/>
      <c r="AK194" s="27" t="s">
        <v>137</v>
      </c>
      <c r="AL194" s="27"/>
      <c r="AM194" s="27"/>
      <c r="AN194" s="27"/>
      <c r="AO194" s="27"/>
      <c r="AP194" s="27"/>
      <c r="AQ194" s="27" t="s">
        <v>138</v>
      </c>
      <c r="AR194" s="27"/>
      <c r="AS194" s="27"/>
      <c r="AT194" s="27"/>
      <c r="AU194" s="27"/>
      <c r="AV194" s="27"/>
      <c r="AW194" s="27" t="s">
        <v>98</v>
      </c>
      <c r="AX194" s="27"/>
      <c r="AY194" s="27"/>
      <c r="AZ194" s="27"/>
      <c r="BA194" s="27"/>
      <c r="BB194" s="27"/>
      <c r="BC194" s="27"/>
      <c r="BD194" s="27"/>
      <c r="BE194" s="27"/>
      <c r="BF194" s="27"/>
      <c r="BG194" s="27" t="s">
        <v>139</v>
      </c>
      <c r="BH194" s="27"/>
      <c r="BI194" s="27"/>
      <c r="BJ194" s="27"/>
      <c r="BK194" s="27"/>
      <c r="BL194" s="27"/>
    </row>
    <row r="195" spans="1:79" ht="39.950000000000003" customHeight="1" x14ac:dyDescent="0.2">
      <c r="A195" s="74"/>
      <c r="B195" s="74"/>
      <c r="C195" s="74"/>
      <c r="D195" s="74"/>
      <c r="E195" s="74"/>
      <c r="F195" s="74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 t="s">
        <v>17</v>
      </c>
      <c r="AX195" s="27"/>
      <c r="AY195" s="27"/>
      <c r="AZ195" s="27"/>
      <c r="BA195" s="27"/>
      <c r="BB195" s="27" t="s">
        <v>16</v>
      </c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</row>
    <row r="196" spans="1:79" ht="15" customHeight="1" x14ac:dyDescent="0.2">
      <c r="A196" s="27">
        <v>1</v>
      </c>
      <c r="B196" s="27"/>
      <c r="C196" s="27"/>
      <c r="D196" s="27"/>
      <c r="E196" s="27"/>
      <c r="F196" s="27"/>
      <c r="G196" s="27">
        <v>2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>
        <v>3</v>
      </c>
      <c r="U196" s="27"/>
      <c r="V196" s="27"/>
      <c r="W196" s="27"/>
      <c r="X196" s="27"/>
      <c r="Y196" s="27"/>
      <c r="Z196" s="27">
        <v>4</v>
      </c>
      <c r="AA196" s="27"/>
      <c r="AB196" s="27"/>
      <c r="AC196" s="27"/>
      <c r="AD196" s="27"/>
      <c r="AE196" s="27">
        <v>5</v>
      </c>
      <c r="AF196" s="27"/>
      <c r="AG196" s="27"/>
      <c r="AH196" s="27"/>
      <c r="AI196" s="27"/>
      <c r="AJ196" s="27"/>
      <c r="AK196" s="27">
        <v>6</v>
      </c>
      <c r="AL196" s="27"/>
      <c r="AM196" s="27"/>
      <c r="AN196" s="27"/>
      <c r="AO196" s="27"/>
      <c r="AP196" s="27"/>
      <c r="AQ196" s="27">
        <v>7</v>
      </c>
      <c r="AR196" s="27"/>
      <c r="AS196" s="27"/>
      <c r="AT196" s="27"/>
      <c r="AU196" s="27"/>
      <c r="AV196" s="27"/>
      <c r="AW196" s="27">
        <v>8</v>
      </c>
      <c r="AX196" s="27"/>
      <c r="AY196" s="27"/>
      <c r="AZ196" s="27"/>
      <c r="BA196" s="27"/>
      <c r="BB196" s="27">
        <v>9</v>
      </c>
      <c r="BC196" s="27"/>
      <c r="BD196" s="27"/>
      <c r="BE196" s="27"/>
      <c r="BF196" s="27"/>
      <c r="BG196" s="27">
        <v>10</v>
      </c>
      <c r="BH196" s="27"/>
      <c r="BI196" s="27"/>
      <c r="BJ196" s="27"/>
      <c r="BK196" s="27"/>
      <c r="BL196" s="27"/>
    </row>
    <row r="197" spans="1:79" s="1" customFormat="1" ht="12" hidden="1" customHeight="1" x14ac:dyDescent="0.2">
      <c r="A197" s="26" t="s">
        <v>64</v>
      </c>
      <c r="B197" s="26"/>
      <c r="C197" s="26"/>
      <c r="D197" s="26"/>
      <c r="E197" s="26"/>
      <c r="F197" s="26"/>
      <c r="G197" s="61" t="s">
        <v>57</v>
      </c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30" t="s">
        <v>80</v>
      </c>
      <c r="U197" s="30"/>
      <c r="V197" s="30"/>
      <c r="W197" s="30"/>
      <c r="X197" s="30"/>
      <c r="Y197" s="30"/>
      <c r="Z197" s="30" t="s">
        <v>81</v>
      </c>
      <c r="AA197" s="30"/>
      <c r="AB197" s="30"/>
      <c r="AC197" s="30"/>
      <c r="AD197" s="30"/>
      <c r="AE197" s="30" t="s">
        <v>82</v>
      </c>
      <c r="AF197" s="30"/>
      <c r="AG197" s="30"/>
      <c r="AH197" s="30"/>
      <c r="AI197" s="30"/>
      <c r="AJ197" s="30"/>
      <c r="AK197" s="30" t="s">
        <v>83</v>
      </c>
      <c r="AL197" s="30"/>
      <c r="AM197" s="30"/>
      <c r="AN197" s="30"/>
      <c r="AO197" s="30"/>
      <c r="AP197" s="30"/>
      <c r="AQ197" s="78" t="s">
        <v>99</v>
      </c>
      <c r="AR197" s="30"/>
      <c r="AS197" s="30"/>
      <c r="AT197" s="30"/>
      <c r="AU197" s="30"/>
      <c r="AV197" s="30"/>
      <c r="AW197" s="30" t="s">
        <v>84</v>
      </c>
      <c r="AX197" s="30"/>
      <c r="AY197" s="30"/>
      <c r="AZ197" s="30"/>
      <c r="BA197" s="30"/>
      <c r="BB197" s="30" t="s">
        <v>85</v>
      </c>
      <c r="BC197" s="30"/>
      <c r="BD197" s="30"/>
      <c r="BE197" s="30"/>
      <c r="BF197" s="30"/>
      <c r="BG197" s="78" t="s">
        <v>100</v>
      </c>
      <c r="BH197" s="30"/>
      <c r="BI197" s="30"/>
      <c r="BJ197" s="30"/>
      <c r="BK197" s="30"/>
      <c r="BL197" s="30"/>
      <c r="CA197" s="1" t="s">
        <v>50</v>
      </c>
    </row>
    <row r="198" spans="1:79" s="6" customFormat="1" ht="12.75" customHeight="1" x14ac:dyDescent="0.2">
      <c r="A198" s="85"/>
      <c r="B198" s="85"/>
      <c r="C198" s="85"/>
      <c r="D198" s="85"/>
      <c r="E198" s="85"/>
      <c r="F198" s="85"/>
      <c r="G198" s="118" t="s">
        <v>147</v>
      </c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  <c r="R198" s="118"/>
      <c r="S198" s="118"/>
      <c r="T198" s="116"/>
      <c r="U198" s="116"/>
      <c r="V198" s="116"/>
      <c r="W198" s="116"/>
      <c r="X198" s="116"/>
      <c r="Y198" s="116"/>
      <c r="Z198" s="116"/>
      <c r="AA198" s="116"/>
      <c r="AB198" s="116"/>
      <c r="AC198" s="116"/>
      <c r="AD198" s="116"/>
      <c r="AE198" s="116"/>
      <c r="AF198" s="116"/>
      <c r="AG198" s="116"/>
      <c r="AH198" s="116"/>
      <c r="AI198" s="116"/>
      <c r="AJ198" s="116"/>
      <c r="AK198" s="116"/>
      <c r="AL198" s="116"/>
      <c r="AM198" s="116"/>
      <c r="AN198" s="116"/>
      <c r="AO198" s="116"/>
      <c r="AP198" s="116"/>
      <c r="AQ198" s="116">
        <f>IF(ISNUMBER(AK198),AK198,0)-IF(ISNUMBER(AE198),AE198,0)</f>
        <v>0</v>
      </c>
      <c r="AR198" s="116"/>
      <c r="AS198" s="116"/>
      <c r="AT198" s="116"/>
      <c r="AU198" s="116"/>
      <c r="AV198" s="116"/>
      <c r="AW198" s="116"/>
      <c r="AX198" s="116"/>
      <c r="AY198" s="116"/>
      <c r="AZ198" s="116"/>
      <c r="BA198" s="116"/>
      <c r="BB198" s="116"/>
      <c r="BC198" s="116"/>
      <c r="BD198" s="116"/>
      <c r="BE198" s="116"/>
      <c r="BF198" s="116"/>
      <c r="BG198" s="116">
        <f>IF(ISNUMBER(Z198),Z198,0)+IF(ISNUMBER(AK198),AK198,0)</f>
        <v>0</v>
      </c>
      <c r="BH198" s="116"/>
      <c r="BI198" s="116"/>
      <c r="BJ198" s="116"/>
      <c r="BK198" s="116"/>
      <c r="BL198" s="116"/>
      <c r="CA198" s="6" t="s">
        <v>51</v>
      </c>
    </row>
    <row r="200" spans="1:79" ht="14.25" customHeight="1" x14ac:dyDescent="0.2">
      <c r="A200" s="29" t="s">
        <v>232</v>
      </c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</row>
    <row r="201" spans="1:79" ht="15" customHeight="1" x14ac:dyDescent="0.2">
      <c r="A201" s="31" t="s">
        <v>213</v>
      </c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/>
      <c r="BK201" s="31"/>
      <c r="BL201" s="31"/>
    </row>
    <row r="202" spans="1:79" ht="18" customHeight="1" x14ac:dyDescent="0.2">
      <c r="A202" s="27" t="s">
        <v>135</v>
      </c>
      <c r="B202" s="27"/>
      <c r="C202" s="27"/>
      <c r="D202" s="27"/>
      <c r="E202" s="27"/>
      <c r="F202" s="27"/>
      <c r="G202" s="27" t="s">
        <v>19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 t="s">
        <v>219</v>
      </c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 t="s">
        <v>229</v>
      </c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</row>
    <row r="203" spans="1:79" ht="42.95" customHeight="1" x14ac:dyDescent="0.2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 t="s">
        <v>140</v>
      </c>
      <c r="R203" s="27"/>
      <c r="S203" s="27"/>
      <c r="T203" s="27"/>
      <c r="U203" s="27"/>
      <c r="V203" s="74" t="s">
        <v>141</v>
      </c>
      <c r="W203" s="74"/>
      <c r="X203" s="74"/>
      <c r="Y203" s="74"/>
      <c r="Z203" s="27" t="s">
        <v>142</v>
      </c>
      <c r="AA203" s="27"/>
      <c r="AB203" s="27"/>
      <c r="AC203" s="27"/>
      <c r="AD203" s="27"/>
      <c r="AE203" s="27"/>
      <c r="AF203" s="27"/>
      <c r="AG203" s="27"/>
      <c r="AH203" s="27"/>
      <c r="AI203" s="27"/>
      <c r="AJ203" s="27" t="s">
        <v>143</v>
      </c>
      <c r="AK203" s="27"/>
      <c r="AL203" s="27"/>
      <c r="AM203" s="27"/>
      <c r="AN203" s="27"/>
      <c r="AO203" s="27" t="s">
        <v>20</v>
      </c>
      <c r="AP203" s="27"/>
      <c r="AQ203" s="27"/>
      <c r="AR203" s="27"/>
      <c r="AS203" s="27"/>
      <c r="AT203" s="74" t="s">
        <v>144</v>
      </c>
      <c r="AU203" s="74"/>
      <c r="AV203" s="74"/>
      <c r="AW203" s="74"/>
      <c r="AX203" s="27" t="s">
        <v>142</v>
      </c>
      <c r="AY203" s="27"/>
      <c r="AZ203" s="27"/>
      <c r="BA203" s="27"/>
      <c r="BB203" s="27"/>
      <c r="BC203" s="27"/>
      <c r="BD203" s="27"/>
      <c r="BE203" s="27"/>
      <c r="BF203" s="27"/>
      <c r="BG203" s="27"/>
      <c r="BH203" s="27" t="s">
        <v>145</v>
      </c>
      <c r="BI203" s="27"/>
      <c r="BJ203" s="27"/>
      <c r="BK203" s="27"/>
      <c r="BL203" s="27"/>
    </row>
    <row r="204" spans="1:79" ht="63" customHeight="1" x14ac:dyDescent="0.2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74"/>
      <c r="W204" s="74"/>
      <c r="X204" s="74"/>
      <c r="Y204" s="74"/>
      <c r="Z204" s="27" t="s">
        <v>17</v>
      </c>
      <c r="AA204" s="27"/>
      <c r="AB204" s="27"/>
      <c r="AC204" s="27"/>
      <c r="AD204" s="27"/>
      <c r="AE204" s="27" t="s">
        <v>16</v>
      </c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74"/>
      <c r="AU204" s="74"/>
      <c r="AV204" s="74"/>
      <c r="AW204" s="74"/>
      <c r="AX204" s="27" t="s">
        <v>17</v>
      </c>
      <c r="AY204" s="27"/>
      <c r="AZ204" s="27"/>
      <c r="BA204" s="27"/>
      <c r="BB204" s="27"/>
      <c r="BC204" s="27" t="s">
        <v>16</v>
      </c>
      <c r="BD204" s="27"/>
      <c r="BE204" s="27"/>
      <c r="BF204" s="27"/>
      <c r="BG204" s="27"/>
      <c r="BH204" s="27"/>
      <c r="BI204" s="27"/>
      <c r="BJ204" s="27"/>
      <c r="BK204" s="27"/>
      <c r="BL204" s="27"/>
    </row>
    <row r="205" spans="1:79" ht="15" customHeight="1" x14ac:dyDescent="0.2">
      <c r="A205" s="27">
        <v>1</v>
      </c>
      <c r="B205" s="27"/>
      <c r="C205" s="27"/>
      <c r="D205" s="27"/>
      <c r="E205" s="27"/>
      <c r="F205" s="27"/>
      <c r="G205" s="27">
        <v>2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>
        <v>3</v>
      </c>
      <c r="R205" s="27"/>
      <c r="S205" s="27"/>
      <c r="T205" s="27"/>
      <c r="U205" s="27"/>
      <c r="V205" s="27">
        <v>4</v>
      </c>
      <c r="W205" s="27"/>
      <c r="X205" s="27"/>
      <c r="Y205" s="27"/>
      <c r="Z205" s="27">
        <v>5</v>
      </c>
      <c r="AA205" s="27"/>
      <c r="AB205" s="27"/>
      <c r="AC205" s="27"/>
      <c r="AD205" s="27"/>
      <c r="AE205" s="27">
        <v>6</v>
      </c>
      <c r="AF205" s="27"/>
      <c r="AG205" s="27"/>
      <c r="AH205" s="27"/>
      <c r="AI205" s="27"/>
      <c r="AJ205" s="27">
        <v>7</v>
      </c>
      <c r="AK205" s="27"/>
      <c r="AL205" s="27"/>
      <c r="AM205" s="27"/>
      <c r="AN205" s="27"/>
      <c r="AO205" s="27">
        <v>8</v>
      </c>
      <c r="AP205" s="27"/>
      <c r="AQ205" s="27"/>
      <c r="AR205" s="27"/>
      <c r="AS205" s="27"/>
      <c r="AT205" s="27">
        <v>9</v>
      </c>
      <c r="AU205" s="27"/>
      <c r="AV205" s="27"/>
      <c r="AW205" s="27"/>
      <c r="AX205" s="27">
        <v>10</v>
      </c>
      <c r="AY205" s="27"/>
      <c r="AZ205" s="27"/>
      <c r="BA205" s="27"/>
      <c r="BB205" s="27"/>
      <c r="BC205" s="27">
        <v>11</v>
      </c>
      <c r="BD205" s="27"/>
      <c r="BE205" s="27"/>
      <c r="BF205" s="27"/>
      <c r="BG205" s="27"/>
      <c r="BH205" s="27">
        <v>12</v>
      </c>
      <c r="BI205" s="27"/>
      <c r="BJ205" s="27"/>
      <c r="BK205" s="27"/>
      <c r="BL205" s="27"/>
    </row>
    <row r="206" spans="1:79" s="1" customFormat="1" ht="12" hidden="1" customHeight="1" x14ac:dyDescent="0.2">
      <c r="A206" s="26" t="s">
        <v>64</v>
      </c>
      <c r="B206" s="26"/>
      <c r="C206" s="26"/>
      <c r="D206" s="26"/>
      <c r="E206" s="26"/>
      <c r="F206" s="26"/>
      <c r="G206" s="61" t="s">
        <v>57</v>
      </c>
      <c r="H206" s="61"/>
      <c r="I206" s="61"/>
      <c r="J206" s="61"/>
      <c r="K206" s="61"/>
      <c r="L206" s="61"/>
      <c r="M206" s="61"/>
      <c r="N206" s="61"/>
      <c r="O206" s="61"/>
      <c r="P206" s="61"/>
      <c r="Q206" s="30" t="s">
        <v>80</v>
      </c>
      <c r="R206" s="30"/>
      <c r="S206" s="30"/>
      <c r="T206" s="30"/>
      <c r="U206" s="30"/>
      <c r="V206" s="30" t="s">
        <v>81</v>
      </c>
      <c r="W206" s="30"/>
      <c r="X206" s="30"/>
      <c r="Y206" s="30"/>
      <c r="Z206" s="30" t="s">
        <v>82</v>
      </c>
      <c r="AA206" s="30"/>
      <c r="AB206" s="30"/>
      <c r="AC206" s="30"/>
      <c r="AD206" s="30"/>
      <c r="AE206" s="30" t="s">
        <v>83</v>
      </c>
      <c r="AF206" s="30"/>
      <c r="AG206" s="30"/>
      <c r="AH206" s="30"/>
      <c r="AI206" s="30"/>
      <c r="AJ206" s="78" t="s">
        <v>101</v>
      </c>
      <c r="AK206" s="30"/>
      <c r="AL206" s="30"/>
      <c r="AM206" s="30"/>
      <c r="AN206" s="30"/>
      <c r="AO206" s="30" t="s">
        <v>84</v>
      </c>
      <c r="AP206" s="30"/>
      <c r="AQ206" s="30"/>
      <c r="AR206" s="30"/>
      <c r="AS206" s="30"/>
      <c r="AT206" s="78" t="s">
        <v>102</v>
      </c>
      <c r="AU206" s="30"/>
      <c r="AV206" s="30"/>
      <c r="AW206" s="30"/>
      <c r="AX206" s="30" t="s">
        <v>85</v>
      </c>
      <c r="AY206" s="30"/>
      <c r="AZ206" s="30"/>
      <c r="BA206" s="30"/>
      <c r="BB206" s="30"/>
      <c r="BC206" s="30" t="s">
        <v>86</v>
      </c>
      <c r="BD206" s="30"/>
      <c r="BE206" s="30"/>
      <c r="BF206" s="30"/>
      <c r="BG206" s="30"/>
      <c r="BH206" s="78" t="s">
        <v>101</v>
      </c>
      <c r="BI206" s="30"/>
      <c r="BJ206" s="30"/>
      <c r="BK206" s="30"/>
      <c r="BL206" s="30"/>
      <c r="CA206" s="1" t="s">
        <v>52</v>
      </c>
    </row>
    <row r="207" spans="1:79" s="6" customFormat="1" ht="12.75" customHeight="1" x14ac:dyDescent="0.2">
      <c r="A207" s="85"/>
      <c r="B207" s="85"/>
      <c r="C207" s="85"/>
      <c r="D207" s="85"/>
      <c r="E207" s="85"/>
      <c r="F207" s="85"/>
      <c r="G207" s="118" t="s">
        <v>147</v>
      </c>
      <c r="H207" s="118"/>
      <c r="I207" s="118"/>
      <c r="J207" s="118"/>
      <c r="K207" s="118"/>
      <c r="L207" s="118"/>
      <c r="M207" s="118"/>
      <c r="N207" s="118"/>
      <c r="O207" s="118"/>
      <c r="P207" s="118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>
        <f>IF(ISNUMBER(Q207),Q207,0)-IF(ISNUMBER(Z207),Z207,0)</f>
        <v>0</v>
      </c>
      <c r="AK207" s="116"/>
      <c r="AL207" s="116"/>
      <c r="AM207" s="116"/>
      <c r="AN207" s="116"/>
      <c r="AO207" s="116"/>
      <c r="AP207" s="116"/>
      <c r="AQ207" s="116"/>
      <c r="AR207" s="116"/>
      <c r="AS207" s="116"/>
      <c r="AT207" s="116">
        <f>IF(ISNUMBER(V207),V207,0)-IF(ISNUMBER(Z207),Z207,0)-IF(ISNUMBER(AE207),AE207,0)</f>
        <v>0</v>
      </c>
      <c r="AU207" s="116"/>
      <c r="AV207" s="116"/>
      <c r="AW207" s="116"/>
      <c r="AX207" s="116"/>
      <c r="AY207" s="116"/>
      <c r="AZ207" s="116"/>
      <c r="BA207" s="116"/>
      <c r="BB207" s="116"/>
      <c r="BC207" s="116"/>
      <c r="BD207" s="116"/>
      <c r="BE207" s="116"/>
      <c r="BF207" s="116"/>
      <c r="BG207" s="116"/>
      <c r="BH207" s="116">
        <f>IF(ISNUMBER(AO207),AO207,0)-IF(ISNUMBER(AX207),AX207,0)</f>
        <v>0</v>
      </c>
      <c r="BI207" s="116"/>
      <c r="BJ207" s="116"/>
      <c r="BK207" s="116"/>
      <c r="BL207" s="116"/>
      <c r="CA207" s="6" t="s">
        <v>53</v>
      </c>
    </row>
    <row r="209" spans="1:79" ht="14.25" customHeight="1" x14ac:dyDescent="0.2">
      <c r="A209" s="29" t="s">
        <v>220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79" ht="15" customHeight="1" x14ac:dyDescent="0.2">
      <c r="A210" s="31" t="s">
        <v>213</v>
      </c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</row>
    <row r="211" spans="1:79" ht="42.95" customHeight="1" x14ac:dyDescent="0.2">
      <c r="A211" s="74" t="s">
        <v>135</v>
      </c>
      <c r="B211" s="74"/>
      <c r="C211" s="74"/>
      <c r="D211" s="74"/>
      <c r="E211" s="74"/>
      <c r="F211" s="74"/>
      <c r="G211" s="27" t="s">
        <v>19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 t="s">
        <v>15</v>
      </c>
      <c r="U211" s="27"/>
      <c r="V211" s="27"/>
      <c r="W211" s="27"/>
      <c r="X211" s="27"/>
      <c r="Y211" s="27"/>
      <c r="Z211" s="27" t="s">
        <v>14</v>
      </c>
      <c r="AA211" s="27"/>
      <c r="AB211" s="27"/>
      <c r="AC211" s="27"/>
      <c r="AD211" s="27"/>
      <c r="AE211" s="27" t="s">
        <v>216</v>
      </c>
      <c r="AF211" s="27"/>
      <c r="AG211" s="27"/>
      <c r="AH211" s="27"/>
      <c r="AI211" s="27"/>
      <c r="AJ211" s="27"/>
      <c r="AK211" s="27" t="s">
        <v>221</v>
      </c>
      <c r="AL211" s="27"/>
      <c r="AM211" s="27"/>
      <c r="AN211" s="27"/>
      <c r="AO211" s="27"/>
      <c r="AP211" s="27"/>
      <c r="AQ211" s="27" t="s">
        <v>233</v>
      </c>
      <c r="AR211" s="27"/>
      <c r="AS211" s="27"/>
      <c r="AT211" s="27"/>
      <c r="AU211" s="27"/>
      <c r="AV211" s="27"/>
      <c r="AW211" s="27" t="s">
        <v>18</v>
      </c>
      <c r="AX211" s="27"/>
      <c r="AY211" s="27"/>
      <c r="AZ211" s="27"/>
      <c r="BA211" s="27"/>
      <c r="BB211" s="27"/>
      <c r="BC211" s="27"/>
      <c r="BD211" s="27"/>
      <c r="BE211" s="27" t="s">
        <v>156</v>
      </c>
      <c r="BF211" s="27"/>
      <c r="BG211" s="27"/>
      <c r="BH211" s="27"/>
      <c r="BI211" s="27"/>
      <c r="BJ211" s="27"/>
      <c r="BK211" s="27"/>
      <c r="BL211" s="27"/>
    </row>
    <row r="212" spans="1:79" ht="21.75" customHeight="1" x14ac:dyDescent="0.2">
      <c r="A212" s="74"/>
      <c r="B212" s="74"/>
      <c r="C212" s="74"/>
      <c r="D212" s="74"/>
      <c r="E212" s="74"/>
      <c r="F212" s="74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27"/>
    </row>
    <row r="213" spans="1:79" ht="15" customHeight="1" x14ac:dyDescent="0.2">
      <c r="A213" s="27">
        <v>1</v>
      </c>
      <c r="B213" s="27"/>
      <c r="C213" s="27"/>
      <c r="D213" s="27"/>
      <c r="E213" s="27"/>
      <c r="F213" s="27"/>
      <c r="G213" s="27">
        <v>2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>
        <v>3</v>
      </c>
      <c r="U213" s="27"/>
      <c r="V213" s="27"/>
      <c r="W213" s="27"/>
      <c r="X213" s="27"/>
      <c r="Y213" s="27"/>
      <c r="Z213" s="27">
        <v>4</v>
      </c>
      <c r="AA213" s="27"/>
      <c r="AB213" s="27"/>
      <c r="AC213" s="27"/>
      <c r="AD213" s="27"/>
      <c r="AE213" s="27">
        <v>5</v>
      </c>
      <c r="AF213" s="27"/>
      <c r="AG213" s="27"/>
      <c r="AH213" s="27"/>
      <c r="AI213" s="27"/>
      <c r="AJ213" s="27"/>
      <c r="AK213" s="27">
        <v>6</v>
      </c>
      <c r="AL213" s="27"/>
      <c r="AM213" s="27"/>
      <c r="AN213" s="27"/>
      <c r="AO213" s="27"/>
      <c r="AP213" s="27"/>
      <c r="AQ213" s="27">
        <v>7</v>
      </c>
      <c r="AR213" s="27"/>
      <c r="AS213" s="27"/>
      <c r="AT213" s="27"/>
      <c r="AU213" s="27"/>
      <c r="AV213" s="27"/>
      <c r="AW213" s="26">
        <v>8</v>
      </c>
      <c r="AX213" s="26"/>
      <c r="AY213" s="26"/>
      <c r="AZ213" s="26"/>
      <c r="BA213" s="26"/>
      <c r="BB213" s="26"/>
      <c r="BC213" s="26"/>
      <c r="BD213" s="26"/>
      <c r="BE213" s="26">
        <v>9</v>
      </c>
      <c r="BF213" s="26"/>
      <c r="BG213" s="26"/>
      <c r="BH213" s="26"/>
      <c r="BI213" s="26"/>
      <c r="BJ213" s="26"/>
      <c r="BK213" s="26"/>
      <c r="BL213" s="26"/>
    </row>
    <row r="214" spans="1:79" s="1" customFormat="1" ht="18.75" hidden="1" customHeight="1" x14ac:dyDescent="0.2">
      <c r="A214" s="26" t="s">
        <v>64</v>
      </c>
      <c r="B214" s="26"/>
      <c r="C214" s="26"/>
      <c r="D214" s="26"/>
      <c r="E214" s="26"/>
      <c r="F214" s="26"/>
      <c r="G214" s="61" t="s">
        <v>57</v>
      </c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30" t="s">
        <v>80</v>
      </c>
      <c r="U214" s="30"/>
      <c r="V214" s="30"/>
      <c r="W214" s="30"/>
      <c r="X214" s="30"/>
      <c r="Y214" s="30"/>
      <c r="Z214" s="30" t="s">
        <v>81</v>
      </c>
      <c r="AA214" s="30"/>
      <c r="AB214" s="30"/>
      <c r="AC214" s="30"/>
      <c r="AD214" s="30"/>
      <c r="AE214" s="30" t="s">
        <v>82</v>
      </c>
      <c r="AF214" s="30"/>
      <c r="AG214" s="30"/>
      <c r="AH214" s="30"/>
      <c r="AI214" s="30"/>
      <c r="AJ214" s="30"/>
      <c r="AK214" s="30" t="s">
        <v>83</v>
      </c>
      <c r="AL214" s="30"/>
      <c r="AM214" s="30"/>
      <c r="AN214" s="30"/>
      <c r="AO214" s="30"/>
      <c r="AP214" s="30"/>
      <c r="AQ214" s="30" t="s">
        <v>84</v>
      </c>
      <c r="AR214" s="30"/>
      <c r="AS214" s="30"/>
      <c r="AT214" s="30"/>
      <c r="AU214" s="30"/>
      <c r="AV214" s="30"/>
      <c r="AW214" s="61" t="s">
        <v>87</v>
      </c>
      <c r="AX214" s="61"/>
      <c r="AY214" s="61"/>
      <c r="AZ214" s="61"/>
      <c r="BA214" s="61"/>
      <c r="BB214" s="61"/>
      <c r="BC214" s="61"/>
      <c r="BD214" s="61"/>
      <c r="BE214" s="61" t="s">
        <v>88</v>
      </c>
      <c r="BF214" s="61"/>
      <c r="BG214" s="61"/>
      <c r="BH214" s="61"/>
      <c r="BI214" s="61"/>
      <c r="BJ214" s="61"/>
      <c r="BK214" s="61"/>
      <c r="BL214" s="61"/>
      <c r="CA214" s="1" t="s">
        <v>54</v>
      </c>
    </row>
    <row r="215" spans="1:79" s="6" customFormat="1" ht="12.75" customHeight="1" x14ac:dyDescent="0.2">
      <c r="A215" s="85"/>
      <c r="B215" s="85"/>
      <c r="C215" s="85"/>
      <c r="D215" s="85"/>
      <c r="E215" s="85"/>
      <c r="F215" s="85"/>
      <c r="G215" s="118" t="s">
        <v>147</v>
      </c>
      <c r="H215" s="118"/>
      <c r="I215" s="118"/>
      <c r="J215" s="118"/>
      <c r="K215" s="118"/>
      <c r="L215" s="118"/>
      <c r="M215" s="118"/>
      <c r="N215" s="118"/>
      <c r="O215" s="118"/>
      <c r="P215" s="118"/>
      <c r="Q215" s="118"/>
      <c r="R215" s="118"/>
      <c r="S215" s="118"/>
      <c r="T215" s="116"/>
      <c r="U215" s="116"/>
      <c r="V215" s="116"/>
      <c r="W215" s="116"/>
      <c r="X215" s="116"/>
      <c r="Y215" s="116"/>
      <c r="Z215" s="116"/>
      <c r="AA215" s="116"/>
      <c r="AB215" s="116"/>
      <c r="AC215" s="116"/>
      <c r="AD215" s="116"/>
      <c r="AE215" s="116"/>
      <c r="AF215" s="116"/>
      <c r="AG215" s="116"/>
      <c r="AH215" s="116"/>
      <c r="AI215" s="116"/>
      <c r="AJ215" s="116"/>
      <c r="AK215" s="116"/>
      <c r="AL215" s="116"/>
      <c r="AM215" s="116"/>
      <c r="AN215" s="116"/>
      <c r="AO215" s="116"/>
      <c r="AP215" s="116"/>
      <c r="AQ215" s="116"/>
      <c r="AR215" s="116"/>
      <c r="AS215" s="116"/>
      <c r="AT215" s="116"/>
      <c r="AU215" s="116"/>
      <c r="AV215" s="116"/>
      <c r="AW215" s="118"/>
      <c r="AX215" s="118"/>
      <c r="AY215" s="118"/>
      <c r="AZ215" s="118"/>
      <c r="BA215" s="118"/>
      <c r="BB215" s="118"/>
      <c r="BC215" s="118"/>
      <c r="BD215" s="118"/>
      <c r="BE215" s="118"/>
      <c r="BF215" s="118"/>
      <c r="BG215" s="118"/>
      <c r="BH215" s="118"/>
      <c r="BI215" s="118"/>
      <c r="BJ215" s="118"/>
      <c r="BK215" s="118"/>
      <c r="BL215" s="118"/>
      <c r="CA215" s="6" t="s">
        <v>55</v>
      </c>
    </row>
    <row r="217" spans="1:79" ht="14.25" customHeight="1" x14ac:dyDescent="0.2">
      <c r="A217" s="29" t="s">
        <v>234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5" customHeight="1" x14ac:dyDescent="0.2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  <c r="AD218" s="60"/>
      <c r="AE218" s="60"/>
      <c r="AF218" s="60"/>
      <c r="AG218" s="60"/>
      <c r="AH218" s="60"/>
      <c r="AI218" s="60"/>
      <c r="AJ218" s="60"/>
      <c r="AK218" s="60"/>
      <c r="AL218" s="60"/>
      <c r="AM218" s="60"/>
      <c r="AN218" s="60"/>
      <c r="AO218" s="60"/>
      <c r="AP218" s="60"/>
      <c r="AQ218" s="60"/>
      <c r="AR218" s="60"/>
      <c r="AS218" s="60"/>
      <c r="AT218" s="60"/>
      <c r="AU218" s="60"/>
      <c r="AV218" s="60"/>
      <c r="AW218" s="60"/>
      <c r="AX218" s="60"/>
      <c r="AY218" s="60"/>
      <c r="AZ218" s="60"/>
      <c r="BA218" s="60"/>
      <c r="BB218" s="60"/>
      <c r="BC218" s="60"/>
      <c r="BD218" s="60"/>
      <c r="BE218" s="60"/>
      <c r="BF218" s="60"/>
      <c r="BG218" s="60"/>
      <c r="BH218" s="60"/>
      <c r="BI218" s="60"/>
      <c r="BJ218" s="60"/>
      <c r="BK218" s="60"/>
      <c r="BL218" s="60"/>
    </row>
    <row r="219" spans="1:79" ht="1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1" spans="1:79" ht="14.25" x14ac:dyDescent="0.2">
      <c r="A221" s="29" t="s">
        <v>249</v>
      </c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</row>
    <row r="222" spans="1:79" ht="14.25" x14ac:dyDescent="0.2">
      <c r="A222" s="29" t="s">
        <v>222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30" customHeight="1" x14ac:dyDescent="0.2">
      <c r="A223" s="124" t="s">
        <v>201</v>
      </c>
      <c r="B223" s="125"/>
      <c r="C223" s="125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25"/>
      <c r="V223" s="125"/>
      <c r="W223" s="125"/>
      <c r="X223" s="125"/>
      <c r="Y223" s="125"/>
      <c r="Z223" s="125"/>
      <c r="AA223" s="125"/>
      <c r="AB223" s="125"/>
      <c r="AC223" s="125"/>
      <c r="AD223" s="125"/>
      <c r="AE223" s="125"/>
      <c r="AF223" s="125"/>
      <c r="AG223" s="125"/>
      <c r="AH223" s="125"/>
      <c r="AI223" s="125"/>
      <c r="AJ223" s="125"/>
      <c r="AK223" s="125"/>
      <c r="AL223" s="125"/>
      <c r="AM223" s="125"/>
      <c r="AN223" s="125"/>
      <c r="AO223" s="125"/>
      <c r="AP223" s="125"/>
      <c r="AQ223" s="125"/>
      <c r="AR223" s="125"/>
      <c r="AS223" s="125"/>
      <c r="AT223" s="125"/>
      <c r="AU223" s="125"/>
      <c r="AV223" s="125"/>
      <c r="AW223" s="125"/>
      <c r="AX223" s="125"/>
      <c r="AY223" s="125"/>
      <c r="AZ223" s="125"/>
      <c r="BA223" s="125"/>
      <c r="BB223" s="125"/>
      <c r="BC223" s="125"/>
      <c r="BD223" s="125"/>
      <c r="BE223" s="125"/>
      <c r="BF223" s="125"/>
      <c r="BG223" s="125"/>
      <c r="BH223" s="125"/>
      <c r="BI223" s="125"/>
      <c r="BJ223" s="125"/>
      <c r="BK223" s="125"/>
      <c r="BL223" s="125"/>
    </row>
    <row r="224" spans="1:79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7" spans="1:58" ht="18.95" customHeight="1" x14ac:dyDescent="0.2">
      <c r="A227" s="128" t="s">
        <v>207</v>
      </c>
      <c r="B227" s="125"/>
      <c r="C227" s="125"/>
      <c r="D227" s="125"/>
      <c r="E227" s="125"/>
      <c r="F227" s="125"/>
      <c r="G227" s="125"/>
      <c r="H227" s="125"/>
      <c r="I227" s="125"/>
      <c r="J227" s="125"/>
      <c r="K227" s="125"/>
      <c r="L227" s="125"/>
      <c r="M227" s="125"/>
      <c r="N227" s="125"/>
      <c r="O227" s="125"/>
      <c r="P227" s="125"/>
      <c r="Q227" s="125"/>
      <c r="R227" s="125"/>
      <c r="S227" s="125"/>
      <c r="T227" s="125"/>
      <c r="U227" s="125"/>
      <c r="V227" s="125"/>
      <c r="W227" s="125"/>
      <c r="X227" s="125"/>
      <c r="Y227" s="125"/>
      <c r="Z227" s="125"/>
      <c r="AA227" s="125"/>
      <c r="AB227" s="22"/>
      <c r="AC227" s="22"/>
      <c r="AD227" s="22"/>
      <c r="AE227" s="22"/>
      <c r="AF227" s="22"/>
      <c r="AG227" s="22"/>
      <c r="AH227" s="42"/>
      <c r="AI227" s="42"/>
      <c r="AJ227" s="42"/>
      <c r="AK227" s="42"/>
      <c r="AL227" s="42"/>
      <c r="AM227" s="42"/>
      <c r="AN227" s="42"/>
      <c r="AO227" s="42"/>
      <c r="AP227" s="42"/>
      <c r="AQ227" s="22"/>
      <c r="AR227" s="22"/>
      <c r="AS227" s="22"/>
      <c r="AT227" s="22"/>
      <c r="AU227" s="129" t="s">
        <v>209</v>
      </c>
      <c r="AV227" s="127"/>
      <c r="AW227" s="127"/>
      <c r="AX227" s="127"/>
      <c r="AY227" s="127"/>
      <c r="AZ227" s="127"/>
      <c r="BA227" s="127"/>
      <c r="BB227" s="127"/>
      <c r="BC227" s="127"/>
      <c r="BD227" s="127"/>
      <c r="BE227" s="127"/>
      <c r="BF227" s="127"/>
    </row>
    <row r="228" spans="1:58" ht="12.75" customHeight="1" x14ac:dyDescent="0.2">
      <c r="AB228" s="23"/>
      <c r="AC228" s="23"/>
      <c r="AD228" s="23"/>
      <c r="AE228" s="23"/>
      <c r="AF228" s="23"/>
      <c r="AG228" s="23"/>
      <c r="AH228" s="28" t="s">
        <v>1</v>
      </c>
      <c r="AI228" s="28"/>
      <c r="AJ228" s="28"/>
      <c r="AK228" s="28"/>
      <c r="AL228" s="28"/>
      <c r="AM228" s="28"/>
      <c r="AN228" s="28"/>
      <c r="AO228" s="28"/>
      <c r="AP228" s="28"/>
      <c r="AQ228" s="23"/>
      <c r="AR228" s="23"/>
      <c r="AS228" s="23"/>
      <c r="AT228" s="23"/>
      <c r="AU228" s="28" t="s">
        <v>160</v>
      </c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</row>
    <row r="229" spans="1:58" ht="15" x14ac:dyDescent="0.2">
      <c r="AB229" s="23"/>
      <c r="AC229" s="23"/>
      <c r="AD229" s="23"/>
      <c r="AE229" s="23"/>
      <c r="AF229" s="23"/>
      <c r="AG229" s="23"/>
      <c r="AH229" s="24"/>
      <c r="AI229" s="24"/>
      <c r="AJ229" s="24"/>
      <c r="AK229" s="24"/>
      <c r="AL229" s="24"/>
      <c r="AM229" s="24"/>
      <c r="AN229" s="24"/>
      <c r="AO229" s="24"/>
      <c r="AP229" s="24"/>
      <c r="AQ229" s="23"/>
      <c r="AR229" s="23"/>
      <c r="AS229" s="23"/>
      <c r="AT229" s="23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</row>
    <row r="230" spans="1:58" ht="28.5" customHeight="1" x14ac:dyDescent="0.2">
      <c r="A230" s="128" t="s">
        <v>208</v>
      </c>
      <c r="B230" s="125"/>
      <c r="C230" s="125"/>
      <c r="D230" s="125"/>
      <c r="E230" s="125"/>
      <c r="F230" s="125"/>
      <c r="G230" s="125"/>
      <c r="H230" s="125"/>
      <c r="I230" s="125"/>
      <c r="J230" s="125"/>
      <c r="K230" s="125"/>
      <c r="L230" s="125"/>
      <c r="M230" s="125"/>
      <c r="N230" s="125"/>
      <c r="O230" s="125"/>
      <c r="P230" s="125"/>
      <c r="Q230" s="125"/>
      <c r="R230" s="125"/>
      <c r="S230" s="125"/>
      <c r="T230" s="125"/>
      <c r="U230" s="125"/>
      <c r="V230" s="125"/>
      <c r="W230" s="125"/>
      <c r="X230" s="125"/>
      <c r="Y230" s="125"/>
      <c r="Z230" s="125"/>
      <c r="AA230" s="125"/>
      <c r="AB230" s="23"/>
      <c r="AC230" s="23"/>
      <c r="AD230" s="23"/>
      <c r="AE230" s="23"/>
      <c r="AF230" s="23"/>
      <c r="AG230" s="23"/>
      <c r="AH230" s="43"/>
      <c r="AI230" s="43"/>
      <c r="AJ230" s="43"/>
      <c r="AK230" s="43"/>
      <c r="AL230" s="43"/>
      <c r="AM230" s="43"/>
      <c r="AN230" s="43"/>
      <c r="AO230" s="43"/>
      <c r="AP230" s="43"/>
      <c r="AQ230" s="23"/>
      <c r="AR230" s="23"/>
      <c r="AS230" s="23"/>
      <c r="AT230" s="23"/>
      <c r="AU230" s="130" t="s">
        <v>210</v>
      </c>
      <c r="AV230" s="127"/>
      <c r="AW230" s="127"/>
      <c r="AX230" s="127"/>
      <c r="AY230" s="127"/>
      <c r="AZ230" s="127"/>
      <c r="BA230" s="127"/>
      <c r="BB230" s="127"/>
      <c r="BC230" s="127"/>
      <c r="BD230" s="127"/>
      <c r="BE230" s="127"/>
      <c r="BF230" s="127"/>
    </row>
    <row r="231" spans="1:58" ht="12" customHeight="1" x14ac:dyDescent="0.2">
      <c r="AB231" s="23"/>
      <c r="AC231" s="23"/>
      <c r="AD231" s="23"/>
      <c r="AE231" s="23"/>
      <c r="AF231" s="23"/>
      <c r="AG231" s="23"/>
      <c r="AH231" s="28" t="s">
        <v>1</v>
      </c>
      <c r="AI231" s="28"/>
      <c r="AJ231" s="28"/>
      <c r="AK231" s="28"/>
      <c r="AL231" s="28"/>
      <c r="AM231" s="28"/>
      <c r="AN231" s="28"/>
      <c r="AO231" s="28"/>
      <c r="AP231" s="28"/>
      <c r="AQ231" s="23"/>
      <c r="AR231" s="23"/>
      <c r="AS231" s="23"/>
      <c r="AT231" s="23"/>
      <c r="AU231" s="28" t="s">
        <v>160</v>
      </c>
      <c r="AV231" s="28"/>
      <c r="AW231" s="28"/>
      <c r="AX231" s="28"/>
      <c r="AY231" s="28"/>
      <c r="AZ231" s="28"/>
      <c r="BA231" s="28"/>
      <c r="BB231" s="28"/>
      <c r="BC231" s="28"/>
      <c r="BD231" s="28"/>
      <c r="BE231" s="28"/>
      <c r="BF231" s="28"/>
    </row>
  </sheetData>
  <mergeCells count="1386">
    <mergeCell ref="BA157:BC157"/>
    <mergeCell ref="BD157:BF157"/>
    <mergeCell ref="BG157:BI157"/>
    <mergeCell ref="BJ157:BL157"/>
    <mergeCell ref="A157:C157"/>
    <mergeCell ref="D157:V157"/>
    <mergeCell ref="W157:Y157"/>
    <mergeCell ref="Z157:AB157"/>
    <mergeCell ref="AC157:AE157"/>
    <mergeCell ref="AF157:AH157"/>
    <mergeCell ref="AI157:AK157"/>
    <mergeCell ref="AL157:AN157"/>
    <mergeCell ref="BN147:BR147"/>
    <mergeCell ref="A147:T147"/>
    <mergeCell ref="U147:Y147"/>
    <mergeCell ref="Z147:AD147"/>
    <mergeCell ref="AE147:AI147"/>
    <mergeCell ref="AJ147:AN147"/>
    <mergeCell ref="AO147:AS147"/>
    <mergeCell ref="AP138:AT138"/>
    <mergeCell ref="AU138:AY138"/>
    <mergeCell ref="AZ138:BD138"/>
    <mergeCell ref="BE138:BI138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130:C130"/>
    <mergeCell ref="D130:P130"/>
    <mergeCell ref="Q130:U130"/>
    <mergeCell ref="V130:AE130"/>
    <mergeCell ref="AF130:AJ130"/>
    <mergeCell ref="AK130:AO130"/>
    <mergeCell ref="A129:C129"/>
    <mergeCell ref="D129:P129"/>
    <mergeCell ref="Q129:U129"/>
    <mergeCell ref="V129:AE129"/>
    <mergeCell ref="AF129:AJ129"/>
    <mergeCell ref="AK129:AO129"/>
    <mergeCell ref="BT121:BX121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BD102:BH102"/>
    <mergeCell ref="Z102:AD102"/>
    <mergeCell ref="AE102:AI102"/>
    <mergeCell ref="AJ102:AN102"/>
    <mergeCell ref="AO102:AS102"/>
    <mergeCell ref="AT102:AX102"/>
    <mergeCell ref="AY102:BC102"/>
    <mergeCell ref="A101:C101"/>
    <mergeCell ref="D101:T101"/>
    <mergeCell ref="U101:Y101"/>
    <mergeCell ref="Z101:AD101"/>
    <mergeCell ref="AE101:AI101"/>
    <mergeCell ref="AJ101:AN101"/>
    <mergeCell ref="AO101:AS101"/>
    <mergeCell ref="AT101:AX101"/>
    <mergeCell ref="AY101:BC101"/>
    <mergeCell ref="BL92:BP92"/>
    <mergeCell ref="BQ92:BT92"/>
    <mergeCell ref="BU92:BY92"/>
    <mergeCell ref="AI92:AM92"/>
    <mergeCell ref="AN92:AR92"/>
    <mergeCell ref="AS92:AW92"/>
    <mergeCell ref="AX92:BA92"/>
    <mergeCell ref="BB92:BF92"/>
    <mergeCell ref="BG92:BK92"/>
    <mergeCell ref="BB91:BF91"/>
    <mergeCell ref="BG91:BK91"/>
    <mergeCell ref="BL91:BP91"/>
    <mergeCell ref="BQ91:BT91"/>
    <mergeCell ref="BU91:BY91"/>
    <mergeCell ref="A92:C92"/>
    <mergeCell ref="D92:T92"/>
    <mergeCell ref="U92:Y92"/>
    <mergeCell ref="Z92:AD92"/>
    <mergeCell ref="AE92:AH92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A71:D71"/>
    <mergeCell ref="E71:W71"/>
    <mergeCell ref="X71:AB71"/>
    <mergeCell ref="AC71:AG71"/>
    <mergeCell ref="AH71:AL71"/>
    <mergeCell ref="BL54:BP54"/>
    <mergeCell ref="BQ54:BT54"/>
    <mergeCell ref="BU54:BY54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0:AA230"/>
    <mergeCell ref="AH230:AP230"/>
    <mergeCell ref="AU230:BF230"/>
    <mergeCell ref="AH231:AP231"/>
    <mergeCell ref="AU231:BF231"/>
    <mergeCell ref="A31:D31"/>
    <mergeCell ref="E31:T31"/>
    <mergeCell ref="U31:Y31"/>
    <mergeCell ref="Z31:AD31"/>
    <mergeCell ref="AE31:AH31"/>
    <mergeCell ref="A223:BL223"/>
    <mergeCell ref="A227:AA227"/>
    <mergeCell ref="AH227:AP227"/>
    <mergeCell ref="AU227:BF227"/>
    <mergeCell ref="AH228:AP228"/>
    <mergeCell ref="AU228:BF228"/>
    <mergeCell ref="AW215:BD215"/>
    <mergeCell ref="BE215:BL215"/>
    <mergeCell ref="A217:BL217"/>
    <mergeCell ref="A218:BL218"/>
    <mergeCell ref="A221:BL221"/>
    <mergeCell ref="A222:BL222"/>
    <mergeCell ref="AQ214:AV214"/>
    <mergeCell ref="AW214:BD214"/>
    <mergeCell ref="BE214:BL214"/>
    <mergeCell ref="A215:F215"/>
    <mergeCell ref="G215:S215"/>
    <mergeCell ref="T215:Y215"/>
    <mergeCell ref="Z215:AD215"/>
    <mergeCell ref="AE215:AJ215"/>
    <mergeCell ref="AK215:AP215"/>
    <mergeCell ref="AQ215:AV215"/>
    <mergeCell ref="A214:F214"/>
    <mergeCell ref="G214:S214"/>
    <mergeCell ref="T214:Y214"/>
    <mergeCell ref="Z214:AD214"/>
    <mergeCell ref="AE214:AJ214"/>
    <mergeCell ref="AK214:AP214"/>
    <mergeCell ref="BE211:BL212"/>
    <mergeCell ref="A213:F213"/>
    <mergeCell ref="G213:S213"/>
    <mergeCell ref="T213:Y213"/>
    <mergeCell ref="Z213:AD213"/>
    <mergeCell ref="AE213:AJ213"/>
    <mergeCell ref="AK213:AP213"/>
    <mergeCell ref="AQ213:AV213"/>
    <mergeCell ref="AW213:BD213"/>
    <mergeCell ref="BE213:BL213"/>
    <mergeCell ref="A209:BL209"/>
    <mergeCell ref="A210:BL210"/>
    <mergeCell ref="A211:F212"/>
    <mergeCell ref="G211:S212"/>
    <mergeCell ref="T211:Y212"/>
    <mergeCell ref="Z211:AD212"/>
    <mergeCell ref="AE211:AJ212"/>
    <mergeCell ref="AK211:AP212"/>
    <mergeCell ref="AQ211:AV212"/>
    <mergeCell ref="AW211:BD212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J206:AN206"/>
    <mergeCell ref="AO206:AS206"/>
    <mergeCell ref="AT206:AW206"/>
    <mergeCell ref="AX206:BB206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T203:AW204"/>
    <mergeCell ref="AX203:BG203"/>
    <mergeCell ref="BH203:BL204"/>
    <mergeCell ref="Z204:AD204"/>
    <mergeCell ref="AE204:AI204"/>
    <mergeCell ref="AX204:BB204"/>
    <mergeCell ref="BC204:BG204"/>
    <mergeCell ref="A201:BL201"/>
    <mergeCell ref="A202:F204"/>
    <mergeCell ref="G202:P204"/>
    <mergeCell ref="Q202:AN202"/>
    <mergeCell ref="AO202:BL202"/>
    <mergeCell ref="Q203:U204"/>
    <mergeCell ref="V203:Y204"/>
    <mergeCell ref="Z203:AI203"/>
    <mergeCell ref="AJ203:AN204"/>
    <mergeCell ref="AO203:AS204"/>
    <mergeCell ref="AK198:AP198"/>
    <mergeCell ref="AQ198:AV198"/>
    <mergeCell ref="AW198:BA198"/>
    <mergeCell ref="BB198:BF198"/>
    <mergeCell ref="BG198:BL198"/>
    <mergeCell ref="A200:BL200"/>
    <mergeCell ref="AK197:AP197"/>
    <mergeCell ref="AQ197:AV197"/>
    <mergeCell ref="AW197:BA197"/>
    <mergeCell ref="BB197:BF197"/>
    <mergeCell ref="BG197:BL197"/>
    <mergeCell ref="A198:F198"/>
    <mergeCell ref="G198:S198"/>
    <mergeCell ref="T198:Y198"/>
    <mergeCell ref="Z198:AD198"/>
    <mergeCell ref="AE198:AJ198"/>
    <mergeCell ref="AK196:AP196"/>
    <mergeCell ref="AQ196:AV196"/>
    <mergeCell ref="AW196:BA196"/>
    <mergeCell ref="BB196:BF196"/>
    <mergeCell ref="BG196:BL196"/>
    <mergeCell ref="A197:F197"/>
    <mergeCell ref="G197:S197"/>
    <mergeCell ref="T197:Y197"/>
    <mergeCell ref="Z197:AD197"/>
    <mergeCell ref="AE197:AJ197"/>
    <mergeCell ref="AQ194:AV195"/>
    <mergeCell ref="AW194:BF194"/>
    <mergeCell ref="BG194:BL195"/>
    <mergeCell ref="AW195:BA195"/>
    <mergeCell ref="BB195:BF195"/>
    <mergeCell ref="A196:F196"/>
    <mergeCell ref="G196:S196"/>
    <mergeCell ref="T196:Y196"/>
    <mergeCell ref="Z196:AD196"/>
    <mergeCell ref="AE196:AJ196"/>
    <mergeCell ref="A194:F195"/>
    <mergeCell ref="G194:S195"/>
    <mergeCell ref="T194:Y195"/>
    <mergeCell ref="Z194:AD195"/>
    <mergeCell ref="AE194:AJ195"/>
    <mergeCell ref="AK194:AP195"/>
    <mergeCell ref="BP184:BS184"/>
    <mergeCell ref="A187:BL187"/>
    <mergeCell ref="A188:BL188"/>
    <mergeCell ref="A191:BL191"/>
    <mergeCell ref="A192:BL192"/>
    <mergeCell ref="A193:BL193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BP182:BS182"/>
    <mergeCell ref="A183:M183"/>
    <mergeCell ref="N183:U183"/>
    <mergeCell ref="V183:Z183"/>
    <mergeCell ref="AA183:AE183"/>
    <mergeCell ref="AF183:AI183"/>
    <mergeCell ref="AJ183:AN183"/>
    <mergeCell ref="AO183:AR183"/>
    <mergeCell ref="AS183:AW183"/>
    <mergeCell ref="AX183:BA183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AA181:AE181"/>
    <mergeCell ref="AF181:AI181"/>
    <mergeCell ref="AJ181:AN181"/>
    <mergeCell ref="AO181:AR181"/>
    <mergeCell ref="AS181:AW181"/>
    <mergeCell ref="AX181:BA181"/>
    <mergeCell ref="A178:BL178"/>
    <mergeCell ref="A179:BM179"/>
    <mergeCell ref="A180:M181"/>
    <mergeCell ref="N180:U181"/>
    <mergeCell ref="V180:Z181"/>
    <mergeCell ref="AA180:AI180"/>
    <mergeCell ref="AJ180:AR180"/>
    <mergeCell ref="AS180:BA180"/>
    <mergeCell ref="BB180:BJ180"/>
    <mergeCell ref="BK180:BS180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AZ175:BD175"/>
    <mergeCell ref="AU173:AY173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U174:AY174"/>
    <mergeCell ref="AP172:AT172"/>
    <mergeCell ref="AU172:AY172"/>
    <mergeCell ref="AZ172:BD172"/>
    <mergeCell ref="A173:F173"/>
    <mergeCell ref="G173:S173"/>
    <mergeCell ref="T173:Z173"/>
    <mergeCell ref="AA173:AE173"/>
    <mergeCell ref="AF173:AJ173"/>
    <mergeCell ref="AK173:AO173"/>
    <mergeCell ref="AP173:AT173"/>
    <mergeCell ref="A169:BL169"/>
    <mergeCell ref="A170:BD170"/>
    <mergeCell ref="A171:F172"/>
    <mergeCell ref="G171:S172"/>
    <mergeCell ref="T171:Z172"/>
    <mergeCell ref="AA171:AO171"/>
    <mergeCell ref="AP171:BD171"/>
    <mergeCell ref="AA172:AE172"/>
    <mergeCell ref="AF172:AJ172"/>
    <mergeCell ref="AK172:AO172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2:BS162"/>
    <mergeCell ref="A163:F164"/>
    <mergeCell ref="G163:S164"/>
    <mergeCell ref="T163:Z164"/>
    <mergeCell ref="AA163:AO163"/>
    <mergeCell ref="AP163:BD163"/>
    <mergeCell ref="BE163:BS163"/>
    <mergeCell ref="AA164:AE164"/>
    <mergeCell ref="AF164:AJ164"/>
    <mergeCell ref="AK164:AO164"/>
    <mergeCell ref="BA156:BC156"/>
    <mergeCell ref="BD156:BF156"/>
    <mergeCell ref="BG156:BI156"/>
    <mergeCell ref="BJ156:BL156"/>
    <mergeCell ref="A160:BL160"/>
    <mergeCell ref="A161:BS161"/>
    <mergeCell ref="AO157:AQ157"/>
    <mergeCell ref="AR157:AT157"/>
    <mergeCell ref="AU157:AW157"/>
    <mergeCell ref="AX157:AZ157"/>
    <mergeCell ref="AI156:AK156"/>
    <mergeCell ref="AL156:AN156"/>
    <mergeCell ref="AO156:AQ156"/>
    <mergeCell ref="AR156:AT156"/>
    <mergeCell ref="AU156:AW156"/>
    <mergeCell ref="AX156:AZ156"/>
    <mergeCell ref="BA155:BC155"/>
    <mergeCell ref="BD155:BF155"/>
    <mergeCell ref="BG155:BI155"/>
    <mergeCell ref="BJ155:BL155"/>
    <mergeCell ref="A156:C156"/>
    <mergeCell ref="D156:V156"/>
    <mergeCell ref="W156:Y156"/>
    <mergeCell ref="Z156:AB156"/>
    <mergeCell ref="AC156:AE156"/>
    <mergeCell ref="AF156:AH156"/>
    <mergeCell ref="AI155:AK155"/>
    <mergeCell ref="AL155:AN155"/>
    <mergeCell ref="AO155:AQ155"/>
    <mergeCell ref="AR155:AT155"/>
    <mergeCell ref="AU155:AW155"/>
    <mergeCell ref="AX155:AZ155"/>
    <mergeCell ref="BA154:BC154"/>
    <mergeCell ref="BD154:BF154"/>
    <mergeCell ref="BG154:BI154"/>
    <mergeCell ref="BJ154:BL154"/>
    <mergeCell ref="A155:C155"/>
    <mergeCell ref="D155:V155"/>
    <mergeCell ref="W155:Y155"/>
    <mergeCell ref="Z155:AB155"/>
    <mergeCell ref="AC155:AE155"/>
    <mergeCell ref="AF155:AH155"/>
    <mergeCell ref="AI154:AK154"/>
    <mergeCell ref="AL154:AN154"/>
    <mergeCell ref="AO154:AQ154"/>
    <mergeCell ref="AR154:AT154"/>
    <mergeCell ref="AU154:AW154"/>
    <mergeCell ref="AX154:AZ154"/>
    <mergeCell ref="A154:C154"/>
    <mergeCell ref="D154:V154"/>
    <mergeCell ref="W154:Y154"/>
    <mergeCell ref="Z154:AB154"/>
    <mergeCell ref="AC154:AE154"/>
    <mergeCell ref="AF154:AH154"/>
    <mergeCell ref="BJ152:BL153"/>
    <mergeCell ref="W153:Y153"/>
    <mergeCell ref="Z153:AB153"/>
    <mergeCell ref="AC153:AE153"/>
    <mergeCell ref="AF153:AH153"/>
    <mergeCell ref="AI153:AK153"/>
    <mergeCell ref="AL153:AN153"/>
    <mergeCell ref="AO153:AQ153"/>
    <mergeCell ref="AR153:AT153"/>
    <mergeCell ref="BG151:BL151"/>
    <mergeCell ref="W152:AB152"/>
    <mergeCell ref="AC152:AH152"/>
    <mergeCell ref="AI152:AN152"/>
    <mergeCell ref="AO152:AT152"/>
    <mergeCell ref="AU152:AW153"/>
    <mergeCell ref="AX152:AZ153"/>
    <mergeCell ref="BA152:BC153"/>
    <mergeCell ref="BD152:BF153"/>
    <mergeCell ref="BG152:BI153"/>
    <mergeCell ref="A151:C153"/>
    <mergeCell ref="D151:V153"/>
    <mergeCell ref="W151:AH151"/>
    <mergeCell ref="AI151:AT151"/>
    <mergeCell ref="AU151:AZ151"/>
    <mergeCell ref="BA151:BF151"/>
    <mergeCell ref="AT146:AX146"/>
    <mergeCell ref="AY146:BC146"/>
    <mergeCell ref="BD146:BH146"/>
    <mergeCell ref="BI146:BM146"/>
    <mergeCell ref="BN146:BR146"/>
    <mergeCell ref="A150:BL150"/>
    <mergeCell ref="AT147:AX147"/>
    <mergeCell ref="AY147:BC147"/>
    <mergeCell ref="BD147:BH147"/>
    <mergeCell ref="BI147:BM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T144:AX144"/>
    <mergeCell ref="AY144:BC144"/>
    <mergeCell ref="BD144:BH144"/>
    <mergeCell ref="BI144:BM144"/>
    <mergeCell ref="BN144:BR144"/>
    <mergeCell ref="A145:T145"/>
    <mergeCell ref="U145:Y145"/>
    <mergeCell ref="Z145:AD145"/>
    <mergeCell ref="AE145:AI145"/>
    <mergeCell ref="AJ145:AN145"/>
    <mergeCell ref="A144:T144"/>
    <mergeCell ref="U144:Y144"/>
    <mergeCell ref="Z144:AD144"/>
    <mergeCell ref="AE144:AI144"/>
    <mergeCell ref="AJ144:AN144"/>
    <mergeCell ref="AO144:AS144"/>
    <mergeCell ref="AO143:AS143"/>
    <mergeCell ref="AT143:AX143"/>
    <mergeCell ref="AY143:BC143"/>
    <mergeCell ref="BD143:BH143"/>
    <mergeCell ref="BI143:BM143"/>
    <mergeCell ref="BN143:BR143"/>
    <mergeCell ref="A142:T143"/>
    <mergeCell ref="U142:AD142"/>
    <mergeCell ref="AE142:AN142"/>
    <mergeCell ref="AO142:AX142"/>
    <mergeCell ref="AY142:BH142"/>
    <mergeCell ref="BI142:BR142"/>
    <mergeCell ref="U143:Y143"/>
    <mergeCell ref="Z143:AD143"/>
    <mergeCell ref="AE143:AI143"/>
    <mergeCell ref="AJ143:AN143"/>
    <mergeCell ref="AP128:AT128"/>
    <mergeCell ref="AU128:AY128"/>
    <mergeCell ref="AZ128:BD128"/>
    <mergeCell ref="BE128:BI128"/>
    <mergeCell ref="A140:BL140"/>
    <mergeCell ref="A141:BR141"/>
    <mergeCell ref="AP129:AT129"/>
    <mergeCell ref="AU129:AY129"/>
    <mergeCell ref="AZ129:BD129"/>
    <mergeCell ref="BE129:BI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BT111:BX111"/>
    <mergeCell ref="A123:BL123"/>
    <mergeCell ref="A124:C125"/>
    <mergeCell ref="D124:P125"/>
    <mergeCell ref="Q124:U125"/>
    <mergeCell ref="V124:AE125"/>
    <mergeCell ref="AF124:AT124"/>
    <mergeCell ref="AU124:BI124"/>
    <mergeCell ref="AF125:AJ125"/>
    <mergeCell ref="AK125:AO125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100:AS100"/>
    <mergeCell ref="AT100:AX100"/>
    <mergeCell ref="AY100:BC100"/>
    <mergeCell ref="BD100:BH100"/>
    <mergeCell ref="A105:BL105"/>
    <mergeCell ref="A106:BL106"/>
    <mergeCell ref="BD101:BH101"/>
    <mergeCell ref="A102:C102"/>
    <mergeCell ref="D102:T102"/>
    <mergeCell ref="U102:Y102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98:C98"/>
    <mergeCell ref="D98:T98"/>
    <mergeCell ref="U98:Y98"/>
    <mergeCell ref="Z98:AD98"/>
    <mergeCell ref="AE98:AI98"/>
    <mergeCell ref="AJ98:AN98"/>
    <mergeCell ref="AE97:AI97"/>
    <mergeCell ref="AJ97:AN97"/>
    <mergeCell ref="AO97:AS97"/>
    <mergeCell ref="AT97:AX97"/>
    <mergeCell ref="AY97:BC97"/>
    <mergeCell ref="BD97:BH97"/>
    <mergeCell ref="BQ90:BT90"/>
    <mergeCell ref="BU90:BY90"/>
    <mergeCell ref="A94:BL94"/>
    <mergeCell ref="A95:BH95"/>
    <mergeCell ref="A96:C97"/>
    <mergeCell ref="D96:T97"/>
    <mergeCell ref="U96:AN96"/>
    <mergeCell ref="AO96:BH96"/>
    <mergeCell ref="U97:Y97"/>
    <mergeCell ref="Z97:AD97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70:AV70"/>
    <mergeCell ref="AW70:BA70"/>
    <mergeCell ref="BB70:BF70"/>
    <mergeCell ref="BG70:BK70"/>
    <mergeCell ref="A74:BL74"/>
    <mergeCell ref="A75:BK75"/>
    <mergeCell ref="AM71:AQ71"/>
    <mergeCell ref="AR71:AV71"/>
    <mergeCell ref="AW71:BA71"/>
    <mergeCell ref="BB71:BF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2:BY52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56 A100">
    <cfRule type="cellIs" dxfId="48" priority="53" stopIfTrue="1" operator="equal">
      <formula>A89</formula>
    </cfRule>
  </conditionalFormatting>
  <conditionalFormatting sqref="A111:C111 A128:C128">
    <cfRule type="cellIs" dxfId="47" priority="54" stopIfTrue="1" operator="equal">
      <formula>A110</formula>
    </cfRule>
    <cfRule type="cellIs" dxfId="46" priority="55" stopIfTrue="1" operator="equal">
      <formula>0</formula>
    </cfRule>
  </conditionalFormatting>
  <conditionalFormatting sqref="A91">
    <cfRule type="cellIs" dxfId="45" priority="52" stopIfTrue="1" operator="equal">
      <formula>A90</formula>
    </cfRule>
  </conditionalFormatting>
  <conditionalFormatting sqref="A92">
    <cfRule type="cellIs" dxfId="44" priority="51" stopIfTrue="1" operator="equal">
      <formula>A91</formula>
    </cfRule>
  </conditionalFormatting>
  <conditionalFormatting sqref="A103">
    <cfRule type="cellIs" dxfId="43" priority="57" stopIfTrue="1" operator="equal">
      <formula>A100</formula>
    </cfRule>
  </conditionalFormatting>
  <conditionalFormatting sqref="A101">
    <cfRule type="cellIs" dxfId="42" priority="49" stopIfTrue="1" operator="equal">
      <formula>A100</formula>
    </cfRule>
  </conditionalFormatting>
  <conditionalFormatting sqref="A102">
    <cfRule type="cellIs" dxfId="41" priority="48" stopIfTrue="1" operator="equal">
      <formula>A101</formula>
    </cfRule>
  </conditionalFormatting>
  <conditionalFormatting sqref="A157">
    <cfRule type="cellIs" dxfId="40" priority="2" stopIfTrue="1" operator="equal">
      <formula>A156</formula>
    </cfRule>
  </conditionalFormatting>
  <conditionalFormatting sqref="A112:C112">
    <cfRule type="cellIs" dxfId="39" priority="45" stopIfTrue="1" operator="equal">
      <formula>A111</formula>
    </cfRule>
    <cfRule type="cellIs" dxfId="38" priority="46" stopIfTrue="1" operator="equal">
      <formula>0</formula>
    </cfRule>
  </conditionalFormatting>
  <conditionalFormatting sqref="A113:C113">
    <cfRule type="cellIs" dxfId="37" priority="43" stopIfTrue="1" operator="equal">
      <formula>A112</formula>
    </cfRule>
    <cfRule type="cellIs" dxfId="36" priority="44" stopIfTrue="1" operator="equal">
      <formula>0</formula>
    </cfRule>
  </conditionalFormatting>
  <conditionalFormatting sqref="A114:C114">
    <cfRule type="cellIs" dxfId="35" priority="41" stopIfTrue="1" operator="equal">
      <formula>A113</formula>
    </cfRule>
    <cfRule type="cellIs" dxfId="34" priority="42" stopIfTrue="1" operator="equal">
      <formula>0</formula>
    </cfRule>
  </conditionalFormatting>
  <conditionalFormatting sqref="A115:C115">
    <cfRule type="cellIs" dxfId="33" priority="39" stopIfTrue="1" operator="equal">
      <formula>A114</formula>
    </cfRule>
    <cfRule type="cellIs" dxfId="32" priority="40" stopIfTrue="1" operator="equal">
      <formula>0</formula>
    </cfRule>
  </conditionalFormatting>
  <conditionalFormatting sqref="A116:C116">
    <cfRule type="cellIs" dxfId="31" priority="37" stopIfTrue="1" operator="equal">
      <formula>A115</formula>
    </cfRule>
    <cfRule type="cellIs" dxfId="30" priority="38" stopIfTrue="1" operator="equal">
      <formula>0</formula>
    </cfRule>
  </conditionalFormatting>
  <conditionalFormatting sqref="A117:C117">
    <cfRule type="cellIs" dxfId="29" priority="35" stopIfTrue="1" operator="equal">
      <formula>A116</formula>
    </cfRule>
    <cfRule type="cellIs" dxfId="28" priority="36" stopIfTrue="1" operator="equal">
      <formula>0</formula>
    </cfRule>
  </conditionalFormatting>
  <conditionalFormatting sqref="A118:C118">
    <cfRule type="cellIs" dxfId="27" priority="33" stopIfTrue="1" operator="equal">
      <formula>A117</formula>
    </cfRule>
    <cfRule type="cellIs" dxfId="26" priority="34" stopIfTrue="1" operator="equal">
      <formula>0</formula>
    </cfRule>
  </conditionalFormatting>
  <conditionalFormatting sqref="A119:C119">
    <cfRule type="cellIs" dxfId="25" priority="31" stopIfTrue="1" operator="equal">
      <formula>A118</formula>
    </cfRule>
    <cfRule type="cellIs" dxfId="24" priority="32" stopIfTrue="1" operator="equal">
      <formula>0</formula>
    </cfRule>
  </conditionalFormatting>
  <conditionalFormatting sqref="A120:C120">
    <cfRule type="cellIs" dxfId="23" priority="29" stopIfTrue="1" operator="equal">
      <formula>A119</formula>
    </cfRule>
    <cfRule type="cellIs" dxfId="22" priority="30" stopIfTrue="1" operator="equal">
      <formula>0</formula>
    </cfRule>
  </conditionalFormatting>
  <conditionalFormatting sqref="A121:C121">
    <cfRule type="cellIs" dxfId="21" priority="27" stopIfTrue="1" operator="equal">
      <formula>A120</formula>
    </cfRule>
    <cfRule type="cellIs" dxfId="20" priority="28" stopIfTrue="1" operator="equal">
      <formula>0</formula>
    </cfRule>
  </conditionalFormatting>
  <conditionalFormatting sqref="A129:C129">
    <cfRule type="cellIs" dxfId="19" priority="23" stopIfTrue="1" operator="equal">
      <formula>A128</formula>
    </cfRule>
    <cfRule type="cellIs" dxfId="18" priority="24" stopIfTrue="1" operator="equal">
      <formula>0</formula>
    </cfRule>
  </conditionalFormatting>
  <conditionalFormatting sqref="A130:C130">
    <cfRule type="cellIs" dxfId="17" priority="21" stopIfTrue="1" operator="equal">
      <formula>A129</formula>
    </cfRule>
    <cfRule type="cellIs" dxfId="16" priority="22" stopIfTrue="1" operator="equal">
      <formula>0</formula>
    </cfRule>
  </conditionalFormatting>
  <conditionalFormatting sqref="A131:C131">
    <cfRule type="cellIs" dxfId="15" priority="19" stopIfTrue="1" operator="equal">
      <formula>A130</formula>
    </cfRule>
    <cfRule type="cellIs" dxfId="14" priority="20" stopIfTrue="1" operator="equal">
      <formula>0</formula>
    </cfRule>
  </conditionalFormatting>
  <conditionalFormatting sqref="A132:C132">
    <cfRule type="cellIs" dxfId="13" priority="17" stopIfTrue="1" operator="equal">
      <formula>A131</formula>
    </cfRule>
    <cfRule type="cellIs" dxfId="12" priority="18" stopIfTrue="1" operator="equal">
      <formula>0</formula>
    </cfRule>
  </conditionalFormatting>
  <conditionalFormatting sqref="A133:C133">
    <cfRule type="cellIs" dxfId="11" priority="15" stopIfTrue="1" operator="equal">
      <formula>A132</formula>
    </cfRule>
    <cfRule type="cellIs" dxfId="10" priority="16" stopIfTrue="1" operator="equal">
      <formula>0</formula>
    </cfRule>
  </conditionalFormatting>
  <conditionalFormatting sqref="A134:C134">
    <cfRule type="cellIs" dxfId="9" priority="13" stopIfTrue="1" operator="equal">
      <formula>A133</formula>
    </cfRule>
    <cfRule type="cellIs" dxfId="8" priority="14" stopIfTrue="1" operator="equal">
      <formula>0</formula>
    </cfRule>
  </conditionalFormatting>
  <conditionalFormatting sqref="A135:C135">
    <cfRule type="cellIs" dxfId="7" priority="11" stopIfTrue="1" operator="equal">
      <formula>A134</formula>
    </cfRule>
    <cfRule type="cellIs" dxfId="6" priority="12" stopIfTrue="1" operator="equal">
      <formula>0</formula>
    </cfRule>
  </conditionalFormatting>
  <conditionalFormatting sqref="A136:C136">
    <cfRule type="cellIs" dxfId="5" priority="9" stopIfTrue="1" operator="equal">
      <formula>A135</formula>
    </cfRule>
    <cfRule type="cellIs" dxfId="4" priority="10" stopIfTrue="1" operator="equal">
      <formula>0</formula>
    </cfRule>
  </conditionalFormatting>
  <conditionalFormatting sqref="A137:C137">
    <cfRule type="cellIs" dxfId="3" priority="7" stopIfTrue="1" operator="equal">
      <formula>A136</formula>
    </cfRule>
    <cfRule type="cellIs" dxfId="2" priority="8" stopIfTrue="1" operator="equal">
      <formula>0</formula>
    </cfRule>
  </conditionalFormatting>
  <conditionalFormatting sqref="A138:C138">
    <cfRule type="cellIs" dxfId="1" priority="5" stopIfTrue="1" operator="equal">
      <formula>A137</formula>
    </cfRule>
    <cfRule type="cellIs" dxfId="0" priority="6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4" fitToHeight="5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КПК0217330</vt:lpstr>
      <vt:lpstr>'Додаток2 КПК0217330'!Область_печати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2022-12-19T15:28:12Z</cp:lastPrinted>
  <dcterms:created xsi:type="dcterms:W3CDTF">2016-07-02T12:27:50Z</dcterms:created>
  <dcterms:modified xsi:type="dcterms:W3CDTF">2022-12-19T15:28:23Z</dcterms:modified>
</cp:coreProperties>
</file>