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3122" sheetId="6" r:id="rId1"/>
  </sheets>
  <definedNames>
    <definedName name="_xlnm.Print_Area" localSheetId="0">'Додаток2 КПК0213122'!$A$1:$BY$231</definedName>
  </definedNames>
  <calcPr calcId="162913"/>
</workbook>
</file>

<file path=xl/calcChain.xml><?xml version="1.0" encoding="utf-8"?>
<calcChain xmlns="http://schemas.openxmlformats.org/spreadsheetml/2006/main">
  <c r="BH207" i="6" l="1"/>
  <c r="AT207" i="6"/>
  <c r="AJ207" i="6"/>
  <c r="BH206" i="6"/>
  <c r="AT206" i="6"/>
  <c r="AJ206" i="6"/>
  <c r="BG197" i="6"/>
  <c r="AQ197" i="6"/>
  <c r="BG196" i="6"/>
  <c r="AQ196" i="6"/>
  <c r="AZ173" i="6"/>
  <c r="AK173" i="6"/>
  <c r="AZ172" i="6"/>
  <c r="AK172" i="6"/>
  <c r="BO164" i="6"/>
  <c r="AZ164" i="6"/>
  <c r="AK164" i="6"/>
  <c r="BO163" i="6"/>
  <c r="AZ163" i="6"/>
  <c r="AK163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<sst xmlns="http://schemas.openxmlformats.org/spreadsheetml/2006/main" count="709" uniqueCount="259">
  <si>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</si>
  <si>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</si>
  <si>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</si>
  <si>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</si>
  <si>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</si>
  <si>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</si>
  <si>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</si>
  <si>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</si>
  <si>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</si>
  <si>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</si>
  <si>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</si>
  <si>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</si>
  <si>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</si>
  <si>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</si>
  <si>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</si>
  <si>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</si>
  <si>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</si>
  <si>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</si>
  <si>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</si>
  <si>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</si>
  <si>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</si>
  <si>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</si>
  <si>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</si>
  <si>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</si>
  <si>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</si>
  <si>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</si>
  <si>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</si>
  <si>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</si>
  <si>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</si>
  <si>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</si>
  <si>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</si>
  <si>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</si>
  <si>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</si>
  <si>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</si>
  <si>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</si>
  <si>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</si>
  <si>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</si>
  <si>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</si>
  <si>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</si>
  <si>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</si>
  <si>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</si>
  <si>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</si>
  <si>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</si>
  <si>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</si>
  <si>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</si>
  <si>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</si>
  <si>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</si>
  <si>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</si>
  <si>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</si>
  <si>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</si>
  <si>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</si>
  <si>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</si>
  <si>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</si>
  <si>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</si>
  <si>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</si>
  <si>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</si>
  <si>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</si>
  <si>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</si>
  <si>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</si>
  <si>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</si>
  <si>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</si>
  <si>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</si>
  <si>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</si>
  <si>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</si>
  <si>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</si>
  <si>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</si>
  <si>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</si>
  <si>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</si>
  <si>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</si>
  <si>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</si>
  <si>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</si>
  <si>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</si>
  <si>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</si>
  <si>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</si>
  <si>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</si>
  <si>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</si>
  <si>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</si>
  <si>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</si>
  <si>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</si>
  <si>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</si>
  <si>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</si>
  <si>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</si>
  <si>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</si>
  <si>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</si>
  <si>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</si>
  <si>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</si>
  <si>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</si>
  <si>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</si>
  <si>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</si>
  <si>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</si>
  <si>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</si>
  <si>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</si>
  <si>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</si>
  <si>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</si>
  <si>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</si>
  <si>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</si>
  <si>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</si>
  <si>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</si>
  <si>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</si>
  <si>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</si>
  <si>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</si>
  <si>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</si>
  <si>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</si>
  <si>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</si>
  <si>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</si>
  <si>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</si>
  <si>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</si>
  <si>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</si>
  <si>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</si>
  <si>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</si>
  <si>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</si>
  <si>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</si>
  <si>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</si>
  <si>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</si>
  <si>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</si>
  <si>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</si>
  <si>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</si>
  <si>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</si>
  <si>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</si>
  <si>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</si>
  <si>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</si>
  <si>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</si>
  <si>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</si>
  <si>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</si>
  <si>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</si>
  <si>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</si>
  <si>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</si>
  <si>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</si>
  <si>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</si>
  <si>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</si>
  <si>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</si>
  <si>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</si>
  <si>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</si>
  <si>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</si>
  <si>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</si>
  <si>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</si>
  <si>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</si>
  <si>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</si>
  <si>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</si>
  <si>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</si>
  <si>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</si>
  <si>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</si>
  <si>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</si>
  <si>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</si>
  <si>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</si>
  <si>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</si>
  <si>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</si>
  <si>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</si>
  <si>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</si>
  <si>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</si>
  <si>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</si>
  <si>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</si>
  <si>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</si>
  <si>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</si>
  <si>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</si>
  <si>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</si>
  <si>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</si>
  <si>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</si>
  <si>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</si>
  <si>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</si>
  <si>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</si>
  <si>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</si>
  <si>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</si>
  <si>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</si>
  <si>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</si>
  <si>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</si>
  <si>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</si>
  <si>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</si>
  <si>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</si>
  <si>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</si>
  <si>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</si>
  <si>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</si>
  <si>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</si>
  <si>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</si>
  <si>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</si>
  <si>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Проведення заходів програми</t>
  </si>
  <si>
    <t>затрат</t>
  </si>
  <si>
    <t xml:space="preserve">formula=RC[-16]+RC[-8]                          </t>
  </si>
  <si>
    <t>видатки на заходи</t>
  </si>
  <si>
    <t>грн.</t>
  </si>
  <si>
    <t>кошторисні призначення</t>
  </si>
  <si>
    <t>продукту</t>
  </si>
  <si>
    <t>кількість регіональних заходів державної політики із забезпечення рівних прав та можливостей жінок та чоловіків</t>
  </si>
  <si>
    <t>од.</t>
  </si>
  <si>
    <t>внутрішній облік</t>
  </si>
  <si>
    <t>кількість учасників регіональних заходів державної політики із забезпечення рівних прав та можливостей жінок та чоловіків</t>
  </si>
  <si>
    <t>осіб</t>
  </si>
  <si>
    <t>з них  жінок</t>
  </si>
  <si>
    <t xml:space="preserve">         чоловіків</t>
  </si>
  <si>
    <t>ефективності</t>
  </si>
  <si>
    <t>середні витрати на проведення одного регіонального заходу державної політики із забезпечення рівних прав та можливостей жінок та чоловіків</t>
  </si>
  <si>
    <t>розрахунок (видатки на заходи/ кількість регіональних заходів державної політики з питань дітей)</t>
  </si>
  <si>
    <t>середні витрати на забезпечення участі в регіональних заходах державної політики із забезпечення рівних прав та можливостей жінок та чоловіків одного учасника</t>
  </si>
  <si>
    <t>розрахунок (видатки на заходи/ кількість учасників регіональних заходів державної політики з питань дітей)</t>
  </si>
  <si>
    <t>якості</t>
  </si>
  <si>
    <t>динаміка  кількості людей, охоплених регіональними заходами державної політики із забезпечення рівних прав та можливостей жінок та чоловіків, порівняно з минулим роком</t>
  </si>
  <si>
    <t>відс.</t>
  </si>
  <si>
    <t>розрахунок( кількістьть людей, охоплених регіональними заходами у поточному році 500/ кількість людей, охоплених регіональними захододами у попередньому році500 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</si>
  <si>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</si>
  <si>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</si>
  <si>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</si>
  <si>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Комплексна міська програма підтримки сім’ї, гендерної  рівності та протидії торгівлі людьми</t>
  </si>
  <si>
    <t>рішення міської ради</t>
  </si>
  <si>
    <t>Недопущення дебіторської та кредиторської заборгованостей</t>
  </si>
  <si>
    <t>У 2021 році кошти були спрямовані на виконання завдання програми, проведено 5 заходів, залучено 629 учасників (у зв'язку з карантинними обмеженнями). У 2022 році очікується проведення 5 заходів із залученням 500 учасників.  В 2023-2025 роках планується  продовжувати  дану тенденцію.</t>
  </si>
  <si>
    <t>Реалізація заходів державної політики з питань сім’ї та заходів, спрямованих на забезпечення рівних прав та можливостей жінок та чоловіків</t>
  </si>
  <si>
    <t>Проведення регіональних заходів, спрямованих на забезпечення гендерної рівності в Ніжинській ТГ</t>
  </si>
  <si>
    <t>Конституція України, Сімейний Кодекс України, Закони України «Про охорону дитинства», «Про попередження домашнього насильства», «Про протидію торгівлі людьми», «Про забезпечення рівних прав та можливостей жінок і чоловіків», Постанова Кабінету Міністрів №658 від 22.08.2018 р. «Про затвердження Порядку взаємодії суб'єктів, що здійснюють заходи у сфері запобігання та протидії домашньому насильству і насильству за ознакою статі».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</si>
  <si>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</si>
  <si>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</si>
  <si>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</si>
  <si>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</si>
  <si>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</si>
  <si>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</si>
  <si>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</si>
  <si>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</si>
  <si>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</si>
  <si>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</si>
  <si>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</si>
  <si>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</si>
  <si>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</si>
  <si>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</si>
  <si>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</si>
  <si>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</si>
  <si>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</si>
  <si>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</si>
  <si>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</si>
  <si>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</si>
  <si>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</si>
  <si>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</si>
  <si>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</si>
  <si>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</si>
  <si>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</si>
  <si>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</si>
  <si>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</si>
  <si>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</si>
  <si>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</si>
  <si>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</si>
  <si>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</si>
  <si>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</si>
  <si>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</si>
  <si>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</si>
  <si>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</si>
  <si>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</si>
  <si>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</si>
  <si>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</si>
  <si>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</si>
  <si>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</si>
  <si>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</si>
  <si>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</si>
  <si>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</si>
  <si>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</si>
  <si>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</si>
  <si>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(0)(2)(1)(3)(1)(2)(2)</t>
  </si>
  <si>
    <t>(3)(1)(2)(2)</t>
  </si>
  <si>
    <t>(1)(0)(4)(0)</t>
  </si>
  <si>
    <t>Заходи державної політики із забезпечення рівних прав та можливостей жінок та чоловіків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</si>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</sst>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2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8" t="s">
        <v>209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208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214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8" t="s">
        <v>257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258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214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253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254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255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256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215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6" t="s">
        <v>205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6" t="s">
        <v>206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30" customHeight="1" x14ac:dyDescent="0.2">
      <c r="A21" s="126" t="s">
        <v>207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226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216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217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220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227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14930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14930</v>
      </c>
      <c r="AJ30" s="97"/>
      <c r="AK30" s="97"/>
      <c r="AL30" s="97"/>
      <c r="AM30" s="98"/>
      <c r="AN30" s="96">
        <v>16100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16100</v>
      </c>
      <c r="BC30" s="97"/>
      <c r="BD30" s="97"/>
      <c r="BE30" s="97"/>
      <c r="BF30" s="98"/>
      <c r="BG30" s="96">
        <v>3000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3000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14930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14930</v>
      </c>
      <c r="AJ31" s="105"/>
      <c r="AK31" s="105"/>
      <c r="AL31" s="105"/>
      <c r="AM31" s="106"/>
      <c r="AN31" s="104">
        <v>16100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16100</v>
      </c>
      <c r="BC31" s="105"/>
      <c r="BD31" s="105"/>
      <c r="BE31" s="105"/>
      <c r="BF31" s="106"/>
      <c r="BG31" s="104">
        <v>3000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3000</v>
      </c>
      <c r="BV31" s="105"/>
      <c r="BW31" s="105"/>
      <c r="BX31" s="105"/>
      <c r="BY31" s="106"/>
    </row>
    <row r="33" spans="1:79" ht="14.25" customHeight="1" x14ac:dyDescent="0.2">
      <c r="A33" s="79" t="s">
        <v>242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216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238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243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25000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25000</v>
      </c>
      <c r="AN39" s="97"/>
      <c r="AO39" s="97"/>
      <c r="AP39" s="97"/>
      <c r="AQ39" s="98"/>
      <c r="AR39" s="96">
        <v>25000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25000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25000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25000</v>
      </c>
      <c r="AN40" s="105"/>
      <c r="AO40" s="105"/>
      <c r="AP40" s="105"/>
      <c r="AQ40" s="106"/>
      <c r="AR40" s="104">
        <v>25000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25000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228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216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217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220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227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2210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14930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14930</v>
      </c>
      <c r="AJ50" s="97"/>
      <c r="AK50" s="97"/>
      <c r="AL50" s="97"/>
      <c r="AM50" s="98"/>
      <c r="AN50" s="96">
        <v>16100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16100</v>
      </c>
      <c r="BC50" s="97"/>
      <c r="BD50" s="97"/>
      <c r="BE50" s="97"/>
      <c r="BF50" s="98"/>
      <c r="BG50" s="96">
        <v>3000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3000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14930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14930</v>
      </c>
      <c r="AJ51" s="105"/>
      <c r="AK51" s="105"/>
      <c r="AL51" s="105"/>
      <c r="AM51" s="106"/>
      <c r="AN51" s="104">
        <v>16100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16100</v>
      </c>
      <c r="BC51" s="105"/>
      <c r="BD51" s="105"/>
      <c r="BE51" s="105"/>
      <c r="BF51" s="106"/>
      <c r="BG51" s="104">
        <v>3000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3000</v>
      </c>
      <c r="BV51" s="105"/>
      <c r="BW51" s="105"/>
      <c r="BX51" s="105"/>
      <c r="BY51" s="106"/>
    </row>
    <row r="53" spans="1:79" ht="14.25" customHeight="1" x14ac:dyDescent="0.2">
      <c r="A53" s="29" t="s">
        <v>229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216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217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220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227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29" t="s">
        <v>244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216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238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243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99" customFormat="1" ht="12.75" customHeight="1" x14ac:dyDescent="0.2">
      <c r="A67" s="89">
        <v>2210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25000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25000</v>
      </c>
      <c r="AN67" s="97"/>
      <c r="AO67" s="97"/>
      <c r="AP67" s="97"/>
      <c r="AQ67" s="98"/>
      <c r="AR67" s="96">
        <v>25000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25000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25000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25000</v>
      </c>
      <c r="AN68" s="105"/>
      <c r="AO68" s="105"/>
      <c r="AP68" s="105"/>
      <c r="AQ68" s="106"/>
      <c r="AR68" s="104">
        <v>25000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25000</v>
      </c>
      <c r="BH68" s="103"/>
      <c r="BI68" s="103"/>
      <c r="BJ68" s="103"/>
      <c r="BK68" s="103"/>
    </row>
    <row r="70" spans="1:79" ht="14.25" customHeight="1" x14ac:dyDescent="0.2">
      <c r="A70" s="29" t="s">
        <v>245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216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238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243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230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216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4" t="s">
        <v>6</v>
      </c>
      <c r="B82" s="55"/>
      <c r="C82" s="55"/>
      <c r="D82" s="54" t="s">
        <v>121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6"/>
      <c r="U82" s="36" t="s">
        <v>217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220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227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7"/>
      <c r="B83" s="58"/>
      <c r="C83" s="58"/>
      <c r="D83" s="57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1" t="s">
        <v>116</v>
      </c>
      <c r="AF83" s="52"/>
      <c r="AG83" s="52"/>
      <c r="AH83" s="53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1" t="s">
        <v>116</v>
      </c>
      <c r="AY83" s="52"/>
      <c r="AZ83" s="52"/>
      <c r="BA83" s="53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170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170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170</v>
      </c>
      <c r="BV85" s="50"/>
      <c r="BW85" s="50"/>
      <c r="BX85" s="50"/>
      <c r="BY85" s="50"/>
      <c r="CA85" t="s">
        <v>33</v>
      </c>
    </row>
    <row r="86" spans="1:79" s="99" customFormat="1" ht="12.7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14930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14930</v>
      </c>
      <c r="AJ86" s="97"/>
      <c r="AK86" s="97"/>
      <c r="AL86" s="97"/>
      <c r="AM86" s="98"/>
      <c r="AN86" s="96">
        <v>16100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16100</v>
      </c>
      <c r="BC86" s="97"/>
      <c r="BD86" s="97"/>
      <c r="BE86" s="97"/>
      <c r="BF86" s="98"/>
      <c r="BG86" s="96">
        <v>3000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3000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6"/>
      <c r="B87" s="87"/>
      <c r="C87" s="87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14930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14930</v>
      </c>
      <c r="AJ87" s="105"/>
      <c r="AK87" s="105"/>
      <c r="AL87" s="105"/>
      <c r="AM87" s="106"/>
      <c r="AN87" s="104">
        <v>16100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16100</v>
      </c>
      <c r="BC87" s="105"/>
      <c r="BD87" s="105"/>
      <c r="BE87" s="105"/>
      <c r="BF87" s="106"/>
      <c r="BG87" s="104">
        <v>3000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3000</v>
      </c>
      <c r="BV87" s="105"/>
      <c r="BW87" s="105"/>
      <c r="BX87" s="105"/>
      <c r="BY87" s="106"/>
    </row>
    <row r="89" spans="1:79" ht="14.25" customHeight="1" x14ac:dyDescent="0.2">
      <c r="A89" s="29" t="s">
        <v>246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 x14ac:dyDescent="0.2">
      <c r="A90" s="75" t="s">
        <v>216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 x14ac:dyDescent="0.2">
      <c r="A91" s="54" t="s">
        <v>6</v>
      </c>
      <c r="B91" s="55"/>
      <c r="C91" s="55"/>
      <c r="D91" s="54" t="s">
        <v>121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27" t="s">
        <v>238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243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 x14ac:dyDescent="0.2">
      <c r="A92" s="57"/>
      <c r="B92" s="58"/>
      <c r="C92" s="58"/>
      <c r="D92" s="57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1" t="s">
        <v>116</v>
      </c>
      <c r="AF92" s="52"/>
      <c r="AG92" s="52"/>
      <c r="AH92" s="52"/>
      <c r="AI92" s="53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1" t="s">
        <v>116</v>
      </c>
      <c r="AZ92" s="52"/>
      <c r="BA92" s="52"/>
      <c r="BB92" s="52"/>
      <c r="BC92" s="53"/>
      <c r="BD92" s="27" t="s">
        <v>96</v>
      </c>
      <c r="BE92" s="27"/>
      <c r="BF92" s="27"/>
      <c r="BG92" s="27"/>
      <c r="BH92" s="27"/>
    </row>
    <row r="93" spans="1:79" ht="15" customHeight="1" x14ac:dyDescent="0.2">
      <c r="A93" s="36" t="s">
        <v>169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 x14ac:dyDescent="0.2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171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171</v>
      </c>
      <c r="BE94" s="50"/>
      <c r="BF94" s="50"/>
      <c r="BG94" s="50"/>
      <c r="BH94" s="50"/>
      <c r="CA94" s="1" t="s">
        <v>35</v>
      </c>
    </row>
    <row r="95" spans="1:79" s="99" customFormat="1" ht="12.75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25000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25000</v>
      </c>
      <c r="AK95" s="110"/>
      <c r="AL95" s="110"/>
      <c r="AM95" s="110"/>
      <c r="AN95" s="110"/>
      <c r="AO95" s="95">
        <v>25000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25000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6"/>
      <c r="B96" s="87"/>
      <c r="C96" s="87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25000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5">
        <f>IF(ISNUMBER(U96),U96,0)+IF(ISNUMBER(Z96),Z96,0)</f>
        <v>25000</v>
      </c>
      <c r="AK96" s="85"/>
      <c r="AL96" s="85"/>
      <c r="AM96" s="85"/>
      <c r="AN96" s="85"/>
      <c r="AO96" s="103">
        <v>25000</v>
      </c>
      <c r="AP96" s="103"/>
      <c r="AQ96" s="103"/>
      <c r="AR96" s="103"/>
      <c r="AS96" s="103"/>
      <c r="AT96" s="85">
        <v>0</v>
      </c>
      <c r="AU96" s="85"/>
      <c r="AV96" s="85"/>
      <c r="AW96" s="85"/>
      <c r="AX96" s="85"/>
      <c r="AY96" s="103">
        <v>0</v>
      </c>
      <c r="AZ96" s="103"/>
      <c r="BA96" s="103"/>
      <c r="BB96" s="103"/>
      <c r="BC96" s="103"/>
      <c r="BD96" s="85">
        <f>IF(ISNUMBER(AO96),AO96,0)+IF(ISNUMBER(AT96),AT96,0)</f>
        <v>25000</v>
      </c>
      <c r="BE96" s="85"/>
      <c r="BF96" s="85"/>
      <c r="BG96" s="85"/>
      <c r="BH96" s="85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 x14ac:dyDescent="0.2">
      <c r="A100" s="29" t="s">
        <v>231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 x14ac:dyDescent="0.2">
      <c r="A101" s="54" t="s">
        <v>6</v>
      </c>
      <c r="B101" s="55"/>
      <c r="C101" s="55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217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220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227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 x14ac:dyDescent="0.2">
      <c r="A102" s="57"/>
      <c r="B102" s="58"/>
      <c r="C102" s="58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 x14ac:dyDescent="0.2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 x14ac:dyDescent="0.2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177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177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177</v>
      </c>
      <c r="BU104" s="50"/>
      <c r="BV104" s="50"/>
      <c r="BW104" s="50"/>
      <c r="BX104" s="50"/>
      <c r="CA104" t="s">
        <v>37</v>
      </c>
    </row>
    <row r="105" spans="1:79" s="6" customFormat="1" ht="15" customHeight="1" x14ac:dyDescent="0.2">
      <c r="A105" s="86">
        <v>0</v>
      </c>
      <c r="B105" s="87"/>
      <c r="C105" s="87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CA105" s="6" t="s">
        <v>38</v>
      </c>
    </row>
    <row r="106" spans="1:79" s="99" customFormat="1" ht="15" customHeight="1" x14ac:dyDescent="0.2">
      <c r="A106" s="89">
        <v>1</v>
      </c>
      <c r="B106" s="90"/>
      <c r="C106" s="90"/>
      <c r="D106" s="114" t="s">
        <v>178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27" t="s">
        <v>179</v>
      </c>
      <c r="R106" s="27"/>
      <c r="S106" s="27"/>
      <c r="T106" s="27"/>
      <c r="U106" s="27"/>
      <c r="V106" s="114" t="s">
        <v>180</v>
      </c>
      <c r="W106" s="93"/>
      <c r="X106" s="93"/>
      <c r="Y106" s="93"/>
      <c r="Z106" s="93"/>
      <c r="AA106" s="93"/>
      <c r="AB106" s="93"/>
      <c r="AC106" s="93"/>
      <c r="AD106" s="93"/>
      <c r="AE106" s="94"/>
      <c r="AF106" s="115">
        <v>14929.95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v>14929.95</v>
      </c>
      <c r="AQ106" s="115"/>
      <c r="AR106" s="115"/>
      <c r="AS106" s="115"/>
      <c r="AT106" s="115"/>
      <c r="AU106" s="115">
        <v>16100</v>
      </c>
      <c r="AV106" s="115"/>
      <c r="AW106" s="115"/>
      <c r="AX106" s="115"/>
      <c r="AY106" s="115"/>
      <c r="AZ106" s="115">
        <v>0</v>
      </c>
      <c r="BA106" s="115"/>
      <c r="BB106" s="115"/>
      <c r="BC106" s="115"/>
      <c r="BD106" s="115"/>
      <c r="BE106" s="115">
        <v>16100</v>
      </c>
      <c r="BF106" s="115"/>
      <c r="BG106" s="115"/>
      <c r="BH106" s="115"/>
      <c r="BI106" s="115"/>
      <c r="BJ106" s="115">
        <v>3000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v>3000</v>
      </c>
      <c r="BU106" s="115"/>
      <c r="BV106" s="115"/>
      <c r="BW106" s="115"/>
      <c r="BX106" s="115"/>
    </row>
    <row r="107" spans="1:79" s="6" customFormat="1" ht="15" customHeight="1" x14ac:dyDescent="0.2">
      <c r="A107" s="86">
        <v>0</v>
      </c>
      <c r="B107" s="87"/>
      <c r="C107" s="87"/>
      <c r="D107" s="113" t="s">
        <v>181</v>
      </c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2"/>
      <c r="Q107" s="111"/>
      <c r="R107" s="111"/>
      <c r="S107" s="111"/>
      <c r="T107" s="111"/>
      <c r="U107" s="111"/>
      <c r="V107" s="113"/>
      <c r="W107" s="101"/>
      <c r="X107" s="101"/>
      <c r="Y107" s="101"/>
      <c r="Z107" s="101"/>
      <c r="AA107" s="101"/>
      <c r="AB107" s="101"/>
      <c r="AC107" s="101"/>
      <c r="AD107" s="101"/>
      <c r="AE107" s="102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</row>
    <row r="108" spans="1:79" s="99" customFormat="1" ht="57" customHeight="1" x14ac:dyDescent="0.2">
      <c r="A108" s="89">
        <v>2</v>
      </c>
      <c r="B108" s="90"/>
      <c r="C108" s="90"/>
      <c r="D108" s="114" t="s">
        <v>182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183</v>
      </c>
      <c r="R108" s="27"/>
      <c r="S108" s="27"/>
      <c r="T108" s="27"/>
      <c r="U108" s="27"/>
      <c r="V108" s="114" t="s">
        <v>184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5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v>5</v>
      </c>
      <c r="AQ108" s="115"/>
      <c r="AR108" s="115"/>
      <c r="AS108" s="115"/>
      <c r="AT108" s="115"/>
      <c r="AU108" s="115">
        <v>5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v>5</v>
      </c>
      <c r="BF108" s="115"/>
      <c r="BG108" s="115"/>
      <c r="BH108" s="115"/>
      <c r="BI108" s="115"/>
      <c r="BJ108" s="115">
        <v>4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v>4</v>
      </c>
      <c r="BU108" s="115"/>
      <c r="BV108" s="115"/>
      <c r="BW108" s="115"/>
      <c r="BX108" s="115"/>
    </row>
    <row r="109" spans="1:79" s="99" customFormat="1" ht="60" customHeight="1" x14ac:dyDescent="0.2">
      <c r="A109" s="89">
        <v>3</v>
      </c>
      <c r="B109" s="90"/>
      <c r="C109" s="90"/>
      <c r="D109" s="114" t="s">
        <v>185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186</v>
      </c>
      <c r="R109" s="27"/>
      <c r="S109" s="27"/>
      <c r="T109" s="27"/>
      <c r="U109" s="27"/>
      <c r="V109" s="114" t="s">
        <v>184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5">
        <v>629</v>
      </c>
      <c r="AG109" s="115"/>
      <c r="AH109" s="115"/>
      <c r="AI109" s="115"/>
      <c r="AJ109" s="115"/>
      <c r="AK109" s="115">
        <v>0</v>
      </c>
      <c r="AL109" s="115"/>
      <c r="AM109" s="115"/>
      <c r="AN109" s="115"/>
      <c r="AO109" s="115"/>
      <c r="AP109" s="115">
        <v>629</v>
      </c>
      <c r="AQ109" s="115"/>
      <c r="AR109" s="115"/>
      <c r="AS109" s="115"/>
      <c r="AT109" s="115"/>
      <c r="AU109" s="115">
        <v>500</v>
      </c>
      <c r="AV109" s="115"/>
      <c r="AW109" s="115"/>
      <c r="AX109" s="115"/>
      <c r="AY109" s="115"/>
      <c r="AZ109" s="115">
        <v>0</v>
      </c>
      <c r="BA109" s="115"/>
      <c r="BB109" s="115"/>
      <c r="BC109" s="115"/>
      <c r="BD109" s="115"/>
      <c r="BE109" s="115">
        <v>500</v>
      </c>
      <c r="BF109" s="115"/>
      <c r="BG109" s="115"/>
      <c r="BH109" s="115"/>
      <c r="BI109" s="115"/>
      <c r="BJ109" s="115">
        <v>500</v>
      </c>
      <c r="BK109" s="115"/>
      <c r="BL109" s="115"/>
      <c r="BM109" s="115"/>
      <c r="BN109" s="115"/>
      <c r="BO109" s="115">
        <v>0</v>
      </c>
      <c r="BP109" s="115"/>
      <c r="BQ109" s="115"/>
      <c r="BR109" s="115"/>
      <c r="BS109" s="115"/>
      <c r="BT109" s="115">
        <v>500</v>
      </c>
      <c r="BU109" s="115"/>
      <c r="BV109" s="115"/>
      <c r="BW109" s="115"/>
      <c r="BX109" s="115"/>
    </row>
    <row r="110" spans="1:79" s="99" customFormat="1" ht="15" customHeight="1" x14ac:dyDescent="0.2">
      <c r="A110" s="89">
        <v>4</v>
      </c>
      <c r="B110" s="90"/>
      <c r="C110" s="90"/>
      <c r="D110" s="114" t="s">
        <v>187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186</v>
      </c>
      <c r="R110" s="27"/>
      <c r="S110" s="27"/>
      <c r="T110" s="27"/>
      <c r="U110" s="27"/>
      <c r="V110" s="114" t="s">
        <v>184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466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466</v>
      </c>
      <c r="AQ110" s="115"/>
      <c r="AR110" s="115"/>
      <c r="AS110" s="115"/>
      <c r="AT110" s="115"/>
      <c r="AU110" s="115">
        <v>340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340</v>
      </c>
      <c r="BF110" s="115"/>
      <c r="BG110" s="115"/>
      <c r="BH110" s="115"/>
      <c r="BI110" s="115"/>
      <c r="BJ110" s="115">
        <v>340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340</v>
      </c>
      <c r="BU110" s="115"/>
      <c r="BV110" s="115"/>
      <c r="BW110" s="115"/>
      <c r="BX110" s="115"/>
    </row>
    <row r="111" spans="1:79" s="99" customFormat="1" ht="15" customHeight="1" x14ac:dyDescent="0.2">
      <c r="A111" s="89">
        <v>5</v>
      </c>
      <c r="B111" s="90"/>
      <c r="C111" s="90"/>
      <c r="D111" s="114" t="s">
        <v>188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186</v>
      </c>
      <c r="R111" s="27"/>
      <c r="S111" s="27"/>
      <c r="T111" s="27"/>
      <c r="U111" s="27"/>
      <c r="V111" s="114" t="s">
        <v>184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163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v>163</v>
      </c>
      <c r="AQ111" s="115"/>
      <c r="AR111" s="115"/>
      <c r="AS111" s="115"/>
      <c r="AT111" s="115"/>
      <c r="AU111" s="115">
        <v>160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160</v>
      </c>
      <c r="BF111" s="115"/>
      <c r="BG111" s="115"/>
      <c r="BH111" s="115"/>
      <c r="BI111" s="115"/>
      <c r="BJ111" s="115">
        <v>160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160</v>
      </c>
      <c r="BU111" s="115"/>
      <c r="BV111" s="115"/>
      <c r="BW111" s="115"/>
      <c r="BX111" s="115"/>
    </row>
    <row r="112" spans="1:79" s="6" customFormat="1" ht="15" customHeight="1" x14ac:dyDescent="0.2">
      <c r="A112" s="86">
        <v>0</v>
      </c>
      <c r="B112" s="87"/>
      <c r="C112" s="87"/>
      <c r="D112" s="113" t="s">
        <v>189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3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</row>
    <row r="113" spans="1:79" s="99" customFormat="1" ht="71.25" customHeight="1" x14ac:dyDescent="0.2">
      <c r="A113" s="89">
        <v>6</v>
      </c>
      <c r="B113" s="90"/>
      <c r="C113" s="90"/>
      <c r="D113" s="114" t="s">
        <v>190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179</v>
      </c>
      <c r="R113" s="27"/>
      <c r="S113" s="27"/>
      <c r="T113" s="27"/>
      <c r="U113" s="27"/>
      <c r="V113" s="114" t="s">
        <v>191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2985.99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2985.99</v>
      </c>
      <c r="AQ113" s="115"/>
      <c r="AR113" s="115"/>
      <c r="AS113" s="115"/>
      <c r="AT113" s="115"/>
      <c r="AU113" s="115">
        <v>3220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3220</v>
      </c>
      <c r="BF113" s="115"/>
      <c r="BG113" s="115"/>
      <c r="BH113" s="115"/>
      <c r="BI113" s="115"/>
      <c r="BJ113" s="115">
        <v>750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750</v>
      </c>
      <c r="BU113" s="115"/>
      <c r="BV113" s="115"/>
      <c r="BW113" s="115"/>
      <c r="BX113" s="115"/>
    </row>
    <row r="114" spans="1:79" s="99" customFormat="1" ht="75" customHeight="1" x14ac:dyDescent="0.2">
      <c r="A114" s="89">
        <v>7</v>
      </c>
      <c r="B114" s="90"/>
      <c r="C114" s="90"/>
      <c r="D114" s="114" t="s">
        <v>192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179</v>
      </c>
      <c r="R114" s="27"/>
      <c r="S114" s="27"/>
      <c r="T114" s="27"/>
      <c r="U114" s="27"/>
      <c r="V114" s="114" t="s">
        <v>193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23.74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23.74</v>
      </c>
      <c r="AQ114" s="115"/>
      <c r="AR114" s="115"/>
      <c r="AS114" s="115"/>
      <c r="AT114" s="115"/>
      <c r="AU114" s="115">
        <v>32.200000000000003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32.200000000000003</v>
      </c>
      <c r="BF114" s="115"/>
      <c r="BG114" s="115"/>
      <c r="BH114" s="115"/>
      <c r="BI114" s="115"/>
      <c r="BJ114" s="115">
        <v>6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6</v>
      </c>
      <c r="BU114" s="115"/>
      <c r="BV114" s="115"/>
      <c r="BW114" s="115"/>
      <c r="BX114" s="115"/>
    </row>
    <row r="115" spans="1:79" s="6" customFormat="1" ht="15" customHeight="1" x14ac:dyDescent="0.2">
      <c r="A115" s="86">
        <v>0</v>
      </c>
      <c r="B115" s="87"/>
      <c r="C115" s="87"/>
      <c r="D115" s="113" t="s">
        <v>194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9" s="99" customFormat="1" ht="128.25" customHeight="1" x14ac:dyDescent="0.2">
      <c r="A116" s="89">
        <v>8</v>
      </c>
      <c r="B116" s="90"/>
      <c r="C116" s="90"/>
      <c r="D116" s="114" t="s">
        <v>195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196</v>
      </c>
      <c r="R116" s="27"/>
      <c r="S116" s="27"/>
      <c r="T116" s="27"/>
      <c r="U116" s="27"/>
      <c r="V116" s="114" t="s">
        <v>197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2096.6999999999998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v>2096.6999999999998</v>
      </c>
      <c r="AQ116" s="115"/>
      <c r="AR116" s="115"/>
      <c r="AS116" s="115"/>
      <c r="AT116" s="115"/>
      <c r="AU116" s="115">
        <v>79.5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79.5</v>
      </c>
      <c r="BF116" s="115"/>
      <c r="BG116" s="115"/>
      <c r="BH116" s="115"/>
      <c r="BI116" s="115"/>
      <c r="BJ116" s="115">
        <v>100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100</v>
      </c>
      <c r="BU116" s="115"/>
      <c r="BV116" s="115"/>
      <c r="BW116" s="115"/>
      <c r="BX116" s="115"/>
    </row>
    <row r="118" spans="1:79" ht="14.25" customHeight="1" x14ac:dyDescent="0.2">
      <c r="A118" s="29" t="s">
        <v>247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</row>
    <row r="119" spans="1:79" ht="23.1" customHeight="1" x14ac:dyDescent="0.2">
      <c r="A119" s="54" t="s">
        <v>6</v>
      </c>
      <c r="B119" s="55"/>
      <c r="C119" s="55"/>
      <c r="D119" s="27" t="s">
        <v>9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 t="s">
        <v>8</v>
      </c>
      <c r="R119" s="27"/>
      <c r="S119" s="27"/>
      <c r="T119" s="27"/>
      <c r="U119" s="27"/>
      <c r="V119" s="27" t="s">
        <v>7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36" t="s">
        <v>238</v>
      </c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8"/>
      <c r="AU119" s="36" t="s">
        <v>243</v>
      </c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8"/>
    </row>
    <row r="120" spans="1:79" ht="28.5" customHeight="1" x14ac:dyDescent="0.2">
      <c r="A120" s="57"/>
      <c r="B120" s="58"/>
      <c r="C120" s="58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 t="s">
        <v>4</v>
      </c>
      <c r="AG120" s="27"/>
      <c r="AH120" s="27"/>
      <c r="AI120" s="27"/>
      <c r="AJ120" s="27"/>
      <c r="AK120" s="27" t="s">
        <v>3</v>
      </c>
      <c r="AL120" s="27"/>
      <c r="AM120" s="27"/>
      <c r="AN120" s="27"/>
      <c r="AO120" s="27"/>
      <c r="AP120" s="27" t="s">
        <v>123</v>
      </c>
      <c r="AQ120" s="27"/>
      <c r="AR120" s="27"/>
      <c r="AS120" s="27"/>
      <c r="AT120" s="27"/>
      <c r="AU120" s="27" t="s">
        <v>4</v>
      </c>
      <c r="AV120" s="27"/>
      <c r="AW120" s="27"/>
      <c r="AX120" s="27"/>
      <c r="AY120" s="27"/>
      <c r="AZ120" s="27" t="s">
        <v>3</v>
      </c>
      <c r="BA120" s="27"/>
      <c r="BB120" s="27"/>
      <c r="BC120" s="27"/>
      <c r="BD120" s="27"/>
      <c r="BE120" s="27" t="s">
        <v>90</v>
      </c>
      <c r="BF120" s="27"/>
      <c r="BG120" s="27"/>
      <c r="BH120" s="27"/>
      <c r="BI120" s="27"/>
    </row>
    <row r="121" spans="1:79" ht="15" customHeight="1" x14ac:dyDescent="0.2">
      <c r="A121" s="36">
        <v>1</v>
      </c>
      <c r="B121" s="37"/>
      <c r="C121" s="37"/>
      <c r="D121" s="27">
        <v>2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>
        <v>3</v>
      </c>
      <c r="R121" s="27"/>
      <c r="S121" s="27"/>
      <c r="T121" s="27"/>
      <c r="U121" s="27"/>
      <c r="V121" s="27">
        <v>4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27">
        <v>5</v>
      </c>
      <c r="AG121" s="27"/>
      <c r="AH121" s="27"/>
      <c r="AI121" s="27"/>
      <c r="AJ121" s="27"/>
      <c r="AK121" s="27">
        <v>6</v>
      </c>
      <c r="AL121" s="27"/>
      <c r="AM121" s="27"/>
      <c r="AN121" s="27"/>
      <c r="AO121" s="27"/>
      <c r="AP121" s="27">
        <v>7</v>
      </c>
      <c r="AQ121" s="27"/>
      <c r="AR121" s="27"/>
      <c r="AS121" s="27"/>
      <c r="AT121" s="27"/>
      <c r="AU121" s="27">
        <v>8</v>
      </c>
      <c r="AV121" s="27"/>
      <c r="AW121" s="27"/>
      <c r="AX121" s="27"/>
      <c r="AY121" s="27"/>
      <c r="AZ121" s="27">
        <v>9</v>
      </c>
      <c r="BA121" s="27"/>
      <c r="BB121" s="27"/>
      <c r="BC121" s="27"/>
      <c r="BD121" s="27"/>
      <c r="BE121" s="27">
        <v>10</v>
      </c>
      <c r="BF121" s="27"/>
      <c r="BG121" s="27"/>
      <c r="BH121" s="27"/>
      <c r="BI121" s="27"/>
    </row>
    <row r="122" spans="1:79" ht="15.75" hidden="1" customHeight="1" x14ac:dyDescent="0.2">
      <c r="A122" s="39" t="s">
        <v>154</v>
      </c>
      <c r="B122" s="40"/>
      <c r="C122" s="40"/>
      <c r="D122" s="27" t="s">
        <v>57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 t="s">
        <v>70</v>
      </c>
      <c r="R122" s="27"/>
      <c r="S122" s="27"/>
      <c r="T122" s="27"/>
      <c r="U122" s="27"/>
      <c r="V122" s="27" t="s">
        <v>71</v>
      </c>
      <c r="W122" s="27"/>
      <c r="X122" s="27"/>
      <c r="Y122" s="27"/>
      <c r="Z122" s="27"/>
      <c r="AA122" s="27"/>
      <c r="AB122" s="27"/>
      <c r="AC122" s="27"/>
      <c r="AD122" s="27"/>
      <c r="AE122" s="27"/>
      <c r="AF122" s="26" t="s">
        <v>107</v>
      </c>
      <c r="AG122" s="26"/>
      <c r="AH122" s="26"/>
      <c r="AI122" s="26"/>
      <c r="AJ122" s="26"/>
      <c r="AK122" s="30" t="s">
        <v>108</v>
      </c>
      <c r="AL122" s="30"/>
      <c r="AM122" s="30"/>
      <c r="AN122" s="30"/>
      <c r="AO122" s="30"/>
      <c r="AP122" s="50" t="s">
        <v>177</v>
      </c>
      <c r="AQ122" s="50"/>
      <c r="AR122" s="50"/>
      <c r="AS122" s="50"/>
      <c r="AT122" s="50"/>
      <c r="AU122" s="26" t="s">
        <v>109</v>
      </c>
      <c r="AV122" s="26"/>
      <c r="AW122" s="26"/>
      <c r="AX122" s="26"/>
      <c r="AY122" s="26"/>
      <c r="AZ122" s="30" t="s">
        <v>110</v>
      </c>
      <c r="BA122" s="30"/>
      <c r="BB122" s="30"/>
      <c r="BC122" s="30"/>
      <c r="BD122" s="30"/>
      <c r="BE122" s="50" t="s">
        <v>177</v>
      </c>
      <c r="BF122" s="50"/>
      <c r="BG122" s="50"/>
      <c r="BH122" s="50"/>
      <c r="BI122" s="50"/>
      <c r="CA122" t="s">
        <v>39</v>
      </c>
    </row>
    <row r="123" spans="1:79" s="6" customFormat="1" ht="14.25" x14ac:dyDescent="0.2">
      <c r="A123" s="86">
        <v>0</v>
      </c>
      <c r="B123" s="87"/>
      <c r="C123" s="87"/>
      <c r="D123" s="111" t="s">
        <v>176</v>
      </c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  <c r="CA123" s="6" t="s">
        <v>40</v>
      </c>
    </row>
    <row r="124" spans="1:79" s="99" customFormat="1" ht="14.25" customHeight="1" x14ac:dyDescent="0.2">
      <c r="A124" s="89">
        <v>1</v>
      </c>
      <c r="B124" s="90"/>
      <c r="C124" s="90"/>
      <c r="D124" s="114" t="s">
        <v>178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179</v>
      </c>
      <c r="R124" s="27"/>
      <c r="S124" s="27"/>
      <c r="T124" s="27"/>
      <c r="U124" s="27"/>
      <c r="V124" s="114" t="s">
        <v>180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25000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25000</v>
      </c>
      <c r="AQ124" s="115"/>
      <c r="AR124" s="115"/>
      <c r="AS124" s="115"/>
      <c r="AT124" s="115"/>
      <c r="AU124" s="115">
        <v>25000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25000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181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57" customHeight="1" x14ac:dyDescent="0.2">
      <c r="A126" s="89">
        <v>2</v>
      </c>
      <c r="B126" s="90"/>
      <c r="C126" s="90"/>
      <c r="D126" s="114" t="s">
        <v>182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183</v>
      </c>
      <c r="R126" s="27"/>
      <c r="S126" s="27"/>
      <c r="T126" s="27"/>
      <c r="U126" s="27"/>
      <c r="V126" s="114" t="s">
        <v>184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6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6</v>
      </c>
      <c r="AQ126" s="115"/>
      <c r="AR126" s="115"/>
      <c r="AS126" s="115"/>
      <c r="AT126" s="115"/>
      <c r="AU126" s="115">
        <v>6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6</v>
      </c>
      <c r="BF126" s="115"/>
      <c r="BG126" s="115"/>
      <c r="BH126" s="115"/>
      <c r="BI126" s="115"/>
    </row>
    <row r="127" spans="1:79" s="99" customFormat="1" ht="60" customHeight="1" x14ac:dyDescent="0.2">
      <c r="A127" s="89">
        <v>3</v>
      </c>
      <c r="B127" s="90"/>
      <c r="C127" s="90"/>
      <c r="D127" s="114" t="s">
        <v>185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186</v>
      </c>
      <c r="R127" s="27"/>
      <c r="S127" s="27"/>
      <c r="T127" s="27"/>
      <c r="U127" s="27"/>
      <c r="V127" s="114" t="s">
        <v>184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500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500</v>
      </c>
      <c r="AQ127" s="115"/>
      <c r="AR127" s="115"/>
      <c r="AS127" s="115"/>
      <c r="AT127" s="115"/>
      <c r="AU127" s="115">
        <v>500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500</v>
      </c>
      <c r="BF127" s="115"/>
      <c r="BG127" s="115"/>
      <c r="BH127" s="115"/>
      <c r="BI127" s="115"/>
    </row>
    <row r="128" spans="1:79" s="99" customFormat="1" ht="15" customHeight="1" x14ac:dyDescent="0.2">
      <c r="A128" s="89">
        <v>4</v>
      </c>
      <c r="B128" s="90"/>
      <c r="C128" s="90"/>
      <c r="D128" s="114" t="s">
        <v>187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186</v>
      </c>
      <c r="R128" s="27"/>
      <c r="S128" s="27"/>
      <c r="T128" s="27"/>
      <c r="U128" s="27"/>
      <c r="V128" s="114" t="s">
        <v>184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340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340</v>
      </c>
      <c r="AQ128" s="115"/>
      <c r="AR128" s="115"/>
      <c r="AS128" s="115"/>
      <c r="AT128" s="115"/>
      <c r="AU128" s="115">
        <v>340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340</v>
      </c>
      <c r="BF128" s="115"/>
      <c r="BG128" s="115"/>
      <c r="BH128" s="115"/>
      <c r="BI128" s="115"/>
    </row>
    <row r="129" spans="1:79" s="99" customFormat="1" ht="15" customHeight="1" x14ac:dyDescent="0.2">
      <c r="A129" s="89">
        <v>5</v>
      </c>
      <c r="B129" s="90"/>
      <c r="C129" s="90"/>
      <c r="D129" s="114" t="s">
        <v>188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186</v>
      </c>
      <c r="R129" s="27"/>
      <c r="S129" s="27"/>
      <c r="T129" s="27"/>
      <c r="U129" s="27"/>
      <c r="V129" s="114" t="s">
        <v>184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160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160</v>
      </c>
      <c r="AQ129" s="115"/>
      <c r="AR129" s="115"/>
      <c r="AS129" s="115"/>
      <c r="AT129" s="115"/>
      <c r="AU129" s="115">
        <v>160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160</v>
      </c>
      <c r="BF129" s="115"/>
      <c r="BG129" s="115"/>
      <c r="BH129" s="115"/>
      <c r="BI129" s="115"/>
    </row>
    <row r="130" spans="1:79" s="6" customFormat="1" ht="14.25" x14ac:dyDescent="0.2">
      <c r="A130" s="86">
        <v>0</v>
      </c>
      <c r="B130" s="87"/>
      <c r="C130" s="87"/>
      <c r="D130" s="113" t="s">
        <v>189</v>
      </c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2"/>
      <c r="Q130" s="111"/>
      <c r="R130" s="111"/>
      <c r="S130" s="111"/>
      <c r="T130" s="111"/>
      <c r="U130" s="111"/>
      <c r="V130" s="113"/>
      <c r="W130" s="101"/>
      <c r="X130" s="101"/>
      <c r="Y130" s="101"/>
      <c r="Z130" s="101"/>
      <c r="AA130" s="101"/>
      <c r="AB130" s="101"/>
      <c r="AC130" s="101"/>
      <c r="AD130" s="101"/>
      <c r="AE130" s="102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  <c r="BI130" s="112"/>
    </row>
    <row r="131" spans="1:79" s="99" customFormat="1" ht="71.25" customHeight="1" x14ac:dyDescent="0.2">
      <c r="A131" s="89">
        <v>6</v>
      </c>
      <c r="B131" s="90"/>
      <c r="C131" s="90"/>
      <c r="D131" s="114" t="s">
        <v>190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179</v>
      </c>
      <c r="R131" s="27"/>
      <c r="S131" s="27"/>
      <c r="T131" s="27"/>
      <c r="U131" s="27"/>
      <c r="V131" s="114" t="s">
        <v>191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4166.67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4166.67</v>
      </c>
      <c r="AQ131" s="115"/>
      <c r="AR131" s="115"/>
      <c r="AS131" s="115"/>
      <c r="AT131" s="115"/>
      <c r="AU131" s="115">
        <v>4166.67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4166.67</v>
      </c>
      <c r="BF131" s="115"/>
      <c r="BG131" s="115"/>
      <c r="BH131" s="115"/>
      <c r="BI131" s="115"/>
    </row>
    <row r="132" spans="1:79" s="99" customFormat="1" ht="75" customHeight="1" x14ac:dyDescent="0.2">
      <c r="A132" s="89">
        <v>7</v>
      </c>
      <c r="B132" s="90"/>
      <c r="C132" s="90"/>
      <c r="D132" s="114" t="s">
        <v>192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179</v>
      </c>
      <c r="R132" s="27"/>
      <c r="S132" s="27"/>
      <c r="T132" s="27"/>
      <c r="U132" s="27"/>
      <c r="V132" s="114" t="s">
        <v>193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50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50</v>
      </c>
      <c r="AQ132" s="115"/>
      <c r="AR132" s="115"/>
      <c r="AS132" s="115"/>
      <c r="AT132" s="115"/>
      <c r="AU132" s="115">
        <v>50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50</v>
      </c>
      <c r="BF132" s="115"/>
      <c r="BG132" s="115"/>
      <c r="BH132" s="115"/>
      <c r="BI132" s="115"/>
    </row>
    <row r="133" spans="1:79" s="6" customFormat="1" ht="14.25" x14ac:dyDescent="0.2">
      <c r="A133" s="86">
        <v>0</v>
      </c>
      <c r="B133" s="87"/>
      <c r="C133" s="87"/>
      <c r="D133" s="113" t="s">
        <v>194</v>
      </c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2"/>
      <c r="Q133" s="111"/>
      <c r="R133" s="111"/>
      <c r="S133" s="111"/>
      <c r="T133" s="111"/>
      <c r="U133" s="111"/>
      <c r="V133" s="113"/>
      <c r="W133" s="101"/>
      <c r="X133" s="101"/>
      <c r="Y133" s="101"/>
      <c r="Z133" s="101"/>
      <c r="AA133" s="101"/>
      <c r="AB133" s="101"/>
      <c r="AC133" s="101"/>
      <c r="AD133" s="101"/>
      <c r="AE133" s="10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2"/>
      <c r="AW133" s="112"/>
      <c r="AX133" s="112"/>
      <c r="AY133" s="112"/>
      <c r="AZ133" s="112"/>
      <c r="BA133" s="112"/>
      <c r="BB133" s="112"/>
      <c r="BC133" s="112"/>
      <c r="BD133" s="112"/>
      <c r="BE133" s="112"/>
      <c r="BF133" s="112"/>
      <c r="BG133" s="112"/>
      <c r="BH133" s="112"/>
      <c r="BI133" s="112"/>
    </row>
    <row r="134" spans="1:79" s="99" customFormat="1" ht="128.25" customHeight="1" x14ac:dyDescent="0.2">
      <c r="A134" s="89">
        <v>8</v>
      </c>
      <c r="B134" s="90"/>
      <c r="C134" s="90"/>
      <c r="D134" s="114" t="s">
        <v>195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196</v>
      </c>
      <c r="R134" s="27"/>
      <c r="S134" s="27"/>
      <c r="T134" s="27"/>
      <c r="U134" s="27"/>
      <c r="V134" s="114" t="s">
        <v>197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100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100</v>
      </c>
      <c r="AQ134" s="115"/>
      <c r="AR134" s="115"/>
      <c r="AS134" s="115"/>
      <c r="AT134" s="115"/>
      <c r="AU134" s="115">
        <v>100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100</v>
      </c>
      <c r="BF134" s="115"/>
      <c r="BG134" s="115"/>
      <c r="BH134" s="115"/>
      <c r="BI134" s="115"/>
    </row>
    <row r="136" spans="1:79" ht="14.25" customHeight="1" x14ac:dyDescent="0.2">
      <c r="A136" s="29" t="s">
        <v>124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</row>
    <row r="137" spans="1:79" ht="15" customHeight="1" x14ac:dyDescent="0.2">
      <c r="A137" s="44" t="s">
        <v>216</v>
      </c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44"/>
    </row>
    <row r="138" spans="1:79" ht="12.95" customHeight="1" x14ac:dyDescent="0.2">
      <c r="A138" s="54" t="s">
        <v>19</v>
      </c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6"/>
      <c r="U138" s="27" t="s">
        <v>217</v>
      </c>
      <c r="V138" s="27"/>
      <c r="W138" s="27"/>
      <c r="X138" s="27"/>
      <c r="Y138" s="27"/>
      <c r="Z138" s="27"/>
      <c r="AA138" s="27"/>
      <c r="AB138" s="27"/>
      <c r="AC138" s="27"/>
      <c r="AD138" s="27"/>
      <c r="AE138" s="27" t="s">
        <v>220</v>
      </c>
      <c r="AF138" s="27"/>
      <c r="AG138" s="27"/>
      <c r="AH138" s="27"/>
      <c r="AI138" s="27"/>
      <c r="AJ138" s="27"/>
      <c r="AK138" s="27"/>
      <c r="AL138" s="27"/>
      <c r="AM138" s="27"/>
      <c r="AN138" s="27"/>
      <c r="AO138" s="27" t="s">
        <v>227</v>
      </c>
      <c r="AP138" s="27"/>
      <c r="AQ138" s="27"/>
      <c r="AR138" s="27"/>
      <c r="AS138" s="27"/>
      <c r="AT138" s="27"/>
      <c r="AU138" s="27"/>
      <c r="AV138" s="27"/>
      <c r="AW138" s="27"/>
      <c r="AX138" s="27"/>
      <c r="AY138" s="27" t="s">
        <v>238</v>
      </c>
      <c r="AZ138" s="27"/>
      <c r="BA138" s="27"/>
      <c r="BB138" s="27"/>
      <c r="BC138" s="27"/>
      <c r="BD138" s="27"/>
      <c r="BE138" s="27"/>
      <c r="BF138" s="27"/>
      <c r="BG138" s="27"/>
      <c r="BH138" s="27"/>
      <c r="BI138" s="27" t="s">
        <v>243</v>
      </c>
      <c r="BJ138" s="27"/>
      <c r="BK138" s="27"/>
      <c r="BL138" s="27"/>
      <c r="BM138" s="27"/>
      <c r="BN138" s="27"/>
      <c r="BO138" s="27"/>
      <c r="BP138" s="27"/>
      <c r="BQ138" s="27"/>
      <c r="BR138" s="27"/>
    </row>
    <row r="139" spans="1:79" ht="30" customHeight="1" x14ac:dyDescent="0.2">
      <c r="A139" s="57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  <c r="R139" s="58"/>
      <c r="S139" s="58"/>
      <c r="T139" s="59"/>
      <c r="U139" s="27" t="s">
        <v>4</v>
      </c>
      <c r="V139" s="27"/>
      <c r="W139" s="27"/>
      <c r="X139" s="27"/>
      <c r="Y139" s="27"/>
      <c r="Z139" s="27" t="s">
        <v>3</v>
      </c>
      <c r="AA139" s="27"/>
      <c r="AB139" s="27"/>
      <c r="AC139" s="27"/>
      <c r="AD139" s="27"/>
      <c r="AE139" s="27" t="s">
        <v>4</v>
      </c>
      <c r="AF139" s="27"/>
      <c r="AG139" s="27"/>
      <c r="AH139" s="27"/>
      <c r="AI139" s="27"/>
      <c r="AJ139" s="27" t="s">
        <v>3</v>
      </c>
      <c r="AK139" s="27"/>
      <c r="AL139" s="27"/>
      <c r="AM139" s="27"/>
      <c r="AN139" s="27"/>
      <c r="AO139" s="27" t="s">
        <v>4</v>
      </c>
      <c r="AP139" s="27"/>
      <c r="AQ139" s="27"/>
      <c r="AR139" s="27"/>
      <c r="AS139" s="27"/>
      <c r="AT139" s="27" t="s">
        <v>3</v>
      </c>
      <c r="AU139" s="27"/>
      <c r="AV139" s="27"/>
      <c r="AW139" s="27"/>
      <c r="AX139" s="27"/>
      <c r="AY139" s="27" t="s">
        <v>4</v>
      </c>
      <c r="AZ139" s="27"/>
      <c r="BA139" s="27"/>
      <c r="BB139" s="27"/>
      <c r="BC139" s="27"/>
      <c r="BD139" s="27" t="s">
        <v>3</v>
      </c>
      <c r="BE139" s="27"/>
      <c r="BF139" s="27"/>
      <c r="BG139" s="27"/>
      <c r="BH139" s="27"/>
      <c r="BI139" s="27" t="s">
        <v>4</v>
      </c>
      <c r="BJ139" s="27"/>
      <c r="BK139" s="27"/>
      <c r="BL139" s="27"/>
      <c r="BM139" s="27"/>
      <c r="BN139" s="27" t="s">
        <v>3</v>
      </c>
      <c r="BO139" s="27"/>
      <c r="BP139" s="27"/>
      <c r="BQ139" s="27"/>
      <c r="BR139" s="27"/>
    </row>
    <row r="140" spans="1:79" ht="15" customHeight="1" x14ac:dyDescent="0.2">
      <c r="A140" s="36">
        <v>1</v>
      </c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8"/>
      <c r="U140" s="27">
        <v>2</v>
      </c>
      <c r="V140" s="27"/>
      <c r="W140" s="27"/>
      <c r="X140" s="27"/>
      <c r="Y140" s="27"/>
      <c r="Z140" s="27">
        <v>3</v>
      </c>
      <c r="AA140" s="27"/>
      <c r="AB140" s="27"/>
      <c r="AC140" s="27"/>
      <c r="AD140" s="27"/>
      <c r="AE140" s="27">
        <v>4</v>
      </c>
      <c r="AF140" s="27"/>
      <c r="AG140" s="27"/>
      <c r="AH140" s="27"/>
      <c r="AI140" s="27"/>
      <c r="AJ140" s="27">
        <v>5</v>
      </c>
      <c r="AK140" s="27"/>
      <c r="AL140" s="27"/>
      <c r="AM140" s="27"/>
      <c r="AN140" s="27"/>
      <c r="AO140" s="27">
        <v>6</v>
      </c>
      <c r="AP140" s="27"/>
      <c r="AQ140" s="27"/>
      <c r="AR140" s="27"/>
      <c r="AS140" s="27"/>
      <c r="AT140" s="27">
        <v>7</v>
      </c>
      <c r="AU140" s="27"/>
      <c r="AV140" s="27"/>
      <c r="AW140" s="27"/>
      <c r="AX140" s="27"/>
      <c r="AY140" s="27">
        <v>8</v>
      </c>
      <c r="AZ140" s="27"/>
      <c r="BA140" s="27"/>
      <c r="BB140" s="27"/>
      <c r="BC140" s="27"/>
      <c r="BD140" s="27">
        <v>9</v>
      </c>
      <c r="BE140" s="27"/>
      <c r="BF140" s="27"/>
      <c r="BG140" s="27"/>
      <c r="BH140" s="27"/>
      <c r="BI140" s="27">
        <v>10</v>
      </c>
      <c r="BJ140" s="27"/>
      <c r="BK140" s="27"/>
      <c r="BL140" s="27"/>
      <c r="BM140" s="27"/>
      <c r="BN140" s="27">
        <v>11</v>
      </c>
      <c r="BO140" s="27"/>
      <c r="BP140" s="27"/>
      <c r="BQ140" s="27"/>
      <c r="BR140" s="27"/>
    </row>
    <row r="141" spans="1:79" s="1" customFormat="1" ht="15.75" hidden="1" customHeight="1" x14ac:dyDescent="0.2">
      <c r="A141" s="39" t="s">
        <v>57</v>
      </c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1"/>
      <c r="U141" s="26" t="s">
        <v>65</v>
      </c>
      <c r="V141" s="26"/>
      <c r="W141" s="26"/>
      <c r="X141" s="26"/>
      <c r="Y141" s="26"/>
      <c r="Z141" s="30" t="s">
        <v>66</v>
      </c>
      <c r="AA141" s="30"/>
      <c r="AB141" s="30"/>
      <c r="AC141" s="30"/>
      <c r="AD141" s="30"/>
      <c r="AE141" s="26" t="s">
        <v>67</v>
      </c>
      <c r="AF141" s="26"/>
      <c r="AG141" s="26"/>
      <c r="AH141" s="26"/>
      <c r="AI141" s="26"/>
      <c r="AJ141" s="30" t="s">
        <v>68</v>
      </c>
      <c r="AK141" s="30"/>
      <c r="AL141" s="30"/>
      <c r="AM141" s="30"/>
      <c r="AN141" s="30"/>
      <c r="AO141" s="26" t="s">
        <v>58</v>
      </c>
      <c r="AP141" s="26"/>
      <c r="AQ141" s="26"/>
      <c r="AR141" s="26"/>
      <c r="AS141" s="26"/>
      <c r="AT141" s="30" t="s">
        <v>59</v>
      </c>
      <c r="AU141" s="30"/>
      <c r="AV141" s="30"/>
      <c r="AW141" s="30"/>
      <c r="AX141" s="30"/>
      <c r="AY141" s="26" t="s">
        <v>60</v>
      </c>
      <c r="AZ141" s="26"/>
      <c r="BA141" s="26"/>
      <c r="BB141" s="26"/>
      <c r="BC141" s="26"/>
      <c r="BD141" s="30" t="s">
        <v>61</v>
      </c>
      <c r="BE141" s="30"/>
      <c r="BF141" s="30"/>
      <c r="BG141" s="30"/>
      <c r="BH141" s="30"/>
      <c r="BI141" s="26" t="s">
        <v>62</v>
      </c>
      <c r="BJ141" s="26"/>
      <c r="BK141" s="26"/>
      <c r="BL141" s="26"/>
      <c r="BM141" s="26"/>
      <c r="BN141" s="30" t="s">
        <v>63</v>
      </c>
      <c r="BO141" s="30"/>
      <c r="BP141" s="30"/>
      <c r="BQ141" s="30"/>
      <c r="BR141" s="30"/>
      <c r="CA141" t="s">
        <v>41</v>
      </c>
    </row>
    <row r="142" spans="1:79" s="6" customFormat="1" ht="12.75" customHeight="1" x14ac:dyDescent="0.2">
      <c r="A142" s="86" t="s">
        <v>147</v>
      </c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8"/>
      <c r="U142" s="116"/>
      <c r="V142" s="116"/>
      <c r="W142" s="116"/>
      <c r="X142" s="116"/>
      <c r="Y142" s="116"/>
      <c r="Z142" s="116"/>
      <c r="AA142" s="116"/>
      <c r="AB142" s="116"/>
      <c r="AC142" s="116"/>
      <c r="AD142" s="116"/>
      <c r="AE142" s="116"/>
      <c r="AF142" s="116"/>
      <c r="AG142" s="116"/>
      <c r="AH142" s="116"/>
      <c r="AI142" s="116"/>
      <c r="AJ142" s="116"/>
      <c r="AK142" s="116"/>
      <c r="AL142" s="116"/>
      <c r="AM142" s="116"/>
      <c r="AN142" s="116"/>
      <c r="AO142" s="116"/>
      <c r="AP142" s="116"/>
      <c r="AQ142" s="116"/>
      <c r="AR142" s="116"/>
      <c r="AS142" s="116"/>
      <c r="AT142" s="116"/>
      <c r="AU142" s="116"/>
      <c r="AV142" s="116"/>
      <c r="AW142" s="116"/>
      <c r="AX142" s="116"/>
      <c r="AY142" s="116"/>
      <c r="AZ142" s="116"/>
      <c r="BA142" s="116"/>
      <c r="BB142" s="116"/>
      <c r="BC142" s="116"/>
      <c r="BD142" s="116"/>
      <c r="BE142" s="116"/>
      <c r="BF142" s="116"/>
      <c r="BG142" s="116"/>
      <c r="BH142" s="116"/>
      <c r="BI142" s="116"/>
      <c r="BJ142" s="116"/>
      <c r="BK142" s="116"/>
      <c r="BL142" s="116"/>
      <c r="BM142" s="116"/>
      <c r="BN142" s="116"/>
      <c r="BO142" s="116"/>
      <c r="BP142" s="116"/>
      <c r="BQ142" s="116"/>
      <c r="BR142" s="116"/>
      <c r="CA142" s="6" t="s">
        <v>42</v>
      </c>
    </row>
    <row r="143" spans="1:79" s="99" customFormat="1" ht="38.25" customHeight="1" x14ac:dyDescent="0.2">
      <c r="A143" s="92" t="s">
        <v>198</v>
      </c>
      <c r="B143" s="93"/>
      <c r="C143" s="93"/>
      <c r="D143" s="93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4"/>
      <c r="U143" s="117" t="s">
        <v>173</v>
      </c>
      <c r="V143" s="117"/>
      <c r="W143" s="117"/>
      <c r="X143" s="117"/>
      <c r="Y143" s="117"/>
      <c r="Z143" s="117"/>
      <c r="AA143" s="117"/>
      <c r="AB143" s="117"/>
      <c r="AC143" s="117"/>
      <c r="AD143" s="117"/>
      <c r="AE143" s="117" t="s">
        <v>173</v>
      </c>
      <c r="AF143" s="117"/>
      <c r="AG143" s="117"/>
      <c r="AH143" s="117"/>
      <c r="AI143" s="117"/>
      <c r="AJ143" s="117"/>
      <c r="AK143" s="117"/>
      <c r="AL143" s="117"/>
      <c r="AM143" s="117"/>
      <c r="AN143" s="117"/>
      <c r="AO143" s="117" t="s">
        <v>173</v>
      </c>
      <c r="AP143" s="117"/>
      <c r="AQ143" s="117"/>
      <c r="AR143" s="117"/>
      <c r="AS143" s="117"/>
      <c r="AT143" s="117"/>
      <c r="AU143" s="117"/>
      <c r="AV143" s="117"/>
      <c r="AW143" s="117"/>
      <c r="AX143" s="117"/>
      <c r="AY143" s="117" t="s">
        <v>173</v>
      </c>
      <c r="AZ143" s="117"/>
      <c r="BA143" s="117"/>
      <c r="BB143" s="117"/>
      <c r="BC143" s="117"/>
      <c r="BD143" s="117"/>
      <c r="BE143" s="117"/>
      <c r="BF143" s="117"/>
      <c r="BG143" s="117"/>
      <c r="BH143" s="117"/>
      <c r="BI143" s="117" t="s">
        <v>173</v>
      </c>
      <c r="BJ143" s="117"/>
      <c r="BK143" s="117"/>
      <c r="BL143" s="117"/>
      <c r="BM143" s="117"/>
      <c r="BN143" s="117"/>
      <c r="BO143" s="117"/>
      <c r="BP143" s="117"/>
      <c r="BQ143" s="117"/>
      <c r="BR143" s="117"/>
    </row>
    <row r="146" spans="1:79" ht="14.25" customHeight="1" x14ac:dyDescent="0.2">
      <c r="A146" s="29" t="s">
        <v>125</v>
      </c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</row>
    <row r="147" spans="1:79" ht="15" customHeight="1" x14ac:dyDescent="0.2">
      <c r="A147" s="54" t="s">
        <v>6</v>
      </c>
      <c r="B147" s="55"/>
      <c r="C147" s="55"/>
      <c r="D147" s="54" t="s">
        <v>10</v>
      </c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6"/>
      <c r="W147" s="27" t="s">
        <v>217</v>
      </c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 t="s">
        <v>221</v>
      </c>
      <c r="AJ147" s="27"/>
      <c r="AK147" s="27"/>
      <c r="AL147" s="27"/>
      <c r="AM147" s="27"/>
      <c r="AN147" s="27"/>
      <c r="AO147" s="27"/>
      <c r="AP147" s="27"/>
      <c r="AQ147" s="27"/>
      <c r="AR147" s="27"/>
      <c r="AS147" s="27"/>
      <c r="AT147" s="27"/>
      <c r="AU147" s="27" t="s">
        <v>232</v>
      </c>
      <c r="AV147" s="27"/>
      <c r="AW147" s="27"/>
      <c r="AX147" s="27"/>
      <c r="AY147" s="27"/>
      <c r="AZ147" s="27"/>
      <c r="BA147" s="27" t="s">
        <v>239</v>
      </c>
      <c r="BB147" s="27"/>
      <c r="BC147" s="27"/>
      <c r="BD147" s="27"/>
      <c r="BE147" s="27"/>
      <c r="BF147" s="27"/>
      <c r="BG147" s="27" t="s">
        <v>248</v>
      </c>
      <c r="BH147" s="27"/>
      <c r="BI147" s="27"/>
      <c r="BJ147" s="27"/>
      <c r="BK147" s="27"/>
      <c r="BL147" s="27"/>
    </row>
    <row r="148" spans="1:79" ht="15" customHeight="1" x14ac:dyDescent="0.2">
      <c r="A148" s="71"/>
      <c r="B148" s="72"/>
      <c r="C148" s="72"/>
      <c r="D148" s="71"/>
      <c r="E148" s="72"/>
      <c r="F148" s="72"/>
      <c r="G148" s="72"/>
      <c r="H148" s="72"/>
      <c r="I148" s="72"/>
      <c r="J148" s="72"/>
      <c r="K148" s="72"/>
      <c r="L148" s="72"/>
      <c r="M148" s="72"/>
      <c r="N148" s="72"/>
      <c r="O148" s="72"/>
      <c r="P148" s="72"/>
      <c r="Q148" s="72"/>
      <c r="R148" s="72"/>
      <c r="S148" s="72"/>
      <c r="T148" s="72"/>
      <c r="U148" s="72"/>
      <c r="V148" s="73"/>
      <c r="W148" s="27" t="s">
        <v>4</v>
      </c>
      <c r="X148" s="27"/>
      <c r="Y148" s="27"/>
      <c r="Z148" s="27"/>
      <c r="AA148" s="27"/>
      <c r="AB148" s="27"/>
      <c r="AC148" s="27" t="s">
        <v>3</v>
      </c>
      <c r="AD148" s="27"/>
      <c r="AE148" s="27"/>
      <c r="AF148" s="27"/>
      <c r="AG148" s="27"/>
      <c r="AH148" s="27"/>
      <c r="AI148" s="27" t="s">
        <v>4</v>
      </c>
      <c r="AJ148" s="27"/>
      <c r="AK148" s="27"/>
      <c r="AL148" s="27"/>
      <c r="AM148" s="27"/>
      <c r="AN148" s="27"/>
      <c r="AO148" s="27" t="s">
        <v>3</v>
      </c>
      <c r="AP148" s="27"/>
      <c r="AQ148" s="27"/>
      <c r="AR148" s="27"/>
      <c r="AS148" s="27"/>
      <c r="AT148" s="27"/>
      <c r="AU148" s="74" t="s">
        <v>4</v>
      </c>
      <c r="AV148" s="74"/>
      <c r="AW148" s="74"/>
      <c r="AX148" s="74" t="s">
        <v>3</v>
      </c>
      <c r="AY148" s="74"/>
      <c r="AZ148" s="74"/>
      <c r="BA148" s="74" t="s">
        <v>4</v>
      </c>
      <c r="BB148" s="74"/>
      <c r="BC148" s="74"/>
      <c r="BD148" s="74" t="s">
        <v>3</v>
      </c>
      <c r="BE148" s="74"/>
      <c r="BF148" s="74"/>
      <c r="BG148" s="74" t="s">
        <v>4</v>
      </c>
      <c r="BH148" s="74"/>
      <c r="BI148" s="74"/>
      <c r="BJ148" s="74" t="s">
        <v>3</v>
      </c>
      <c r="BK148" s="74"/>
      <c r="BL148" s="74"/>
    </row>
    <row r="149" spans="1:79" ht="57" customHeight="1" x14ac:dyDescent="0.2">
      <c r="A149" s="57"/>
      <c r="B149" s="58"/>
      <c r="C149" s="58"/>
      <c r="D149" s="57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9"/>
      <c r="W149" s="27" t="s">
        <v>12</v>
      </c>
      <c r="X149" s="27"/>
      <c r="Y149" s="27"/>
      <c r="Z149" s="27" t="s">
        <v>11</v>
      </c>
      <c r="AA149" s="27"/>
      <c r="AB149" s="27"/>
      <c r="AC149" s="27" t="s">
        <v>12</v>
      </c>
      <c r="AD149" s="27"/>
      <c r="AE149" s="27"/>
      <c r="AF149" s="27" t="s">
        <v>11</v>
      </c>
      <c r="AG149" s="27"/>
      <c r="AH149" s="27"/>
      <c r="AI149" s="27" t="s">
        <v>12</v>
      </c>
      <c r="AJ149" s="27"/>
      <c r="AK149" s="27"/>
      <c r="AL149" s="27" t="s">
        <v>11</v>
      </c>
      <c r="AM149" s="27"/>
      <c r="AN149" s="27"/>
      <c r="AO149" s="27" t="s">
        <v>12</v>
      </c>
      <c r="AP149" s="27"/>
      <c r="AQ149" s="27"/>
      <c r="AR149" s="27" t="s">
        <v>11</v>
      </c>
      <c r="AS149" s="27"/>
      <c r="AT149" s="27"/>
      <c r="AU149" s="74"/>
      <c r="AV149" s="74"/>
      <c r="AW149" s="74"/>
      <c r="AX149" s="74"/>
      <c r="AY149" s="74"/>
      <c r="AZ149" s="74"/>
      <c r="BA149" s="74"/>
      <c r="BB149" s="74"/>
      <c r="BC149" s="74"/>
      <c r="BD149" s="74"/>
      <c r="BE149" s="74"/>
      <c r="BF149" s="74"/>
      <c r="BG149" s="74"/>
      <c r="BH149" s="74"/>
      <c r="BI149" s="74"/>
      <c r="BJ149" s="74"/>
      <c r="BK149" s="74"/>
      <c r="BL149" s="74"/>
    </row>
    <row r="150" spans="1:79" ht="15" customHeight="1" x14ac:dyDescent="0.2">
      <c r="A150" s="36">
        <v>1</v>
      </c>
      <c r="B150" s="37"/>
      <c r="C150" s="37"/>
      <c r="D150" s="36">
        <v>2</v>
      </c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8"/>
      <c r="W150" s="27">
        <v>3</v>
      </c>
      <c r="X150" s="27"/>
      <c r="Y150" s="27"/>
      <c r="Z150" s="27">
        <v>4</v>
      </c>
      <c r="AA150" s="27"/>
      <c r="AB150" s="27"/>
      <c r="AC150" s="27">
        <v>5</v>
      </c>
      <c r="AD150" s="27"/>
      <c r="AE150" s="27"/>
      <c r="AF150" s="27">
        <v>6</v>
      </c>
      <c r="AG150" s="27"/>
      <c r="AH150" s="27"/>
      <c r="AI150" s="27">
        <v>7</v>
      </c>
      <c r="AJ150" s="27"/>
      <c r="AK150" s="27"/>
      <c r="AL150" s="27">
        <v>8</v>
      </c>
      <c r="AM150" s="27"/>
      <c r="AN150" s="27"/>
      <c r="AO150" s="27">
        <v>9</v>
      </c>
      <c r="AP150" s="27"/>
      <c r="AQ150" s="27"/>
      <c r="AR150" s="27">
        <v>10</v>
      </c>
      <c r="AS150" s="27"/>
      <c r="AT150" s="27"/>
      <c r="AU150" s="27">
        <v>11</v>
      </c>
      <c r="AV150" s="27"/>
      <c r="AW150" s="27"/>
      <c r="AX150" s="27">
        <v>12</v>
      </c>
      <c r="AY150" s="27"/>
      <c r="AZ150" s="27"/>
      <c r="BA150" s="27">
        <v>13</v>
      </c>
      <c r="BB150" s="27"/>
      <c r="BC150" s="27"/>
      <c r="BD150" s="27">
        <v>14</v>
      </c>
      <c r="BE150" s="27"/>
      <c r="BF150" s="27"/>
      <c r="BG150" s="27">
        <v>15</v>
      </c>
      <c r="BH150" s="27"/>
      <c r="BI150" s="27"/>
      <c r="BJ150" s="27">
        <v>16</v>
      </c>
      <c r="BK150" s="27"/>
      <c r="BL150" s="27"/>
    </row>
    <row r="151" spans="1:79" s="1" customFormat="1" ht="12.75" hidden="1" customHeight="1" x14ac:dyDescent="0.2">
      <c r="A151" s="39" t="s">
        <v>69</v>
      </c>
      <c r="B151" s="40"/>
      <c r="C151" s="40"/>
      <c r="D151" s="39" t="s">
        <v>57</v>
      </c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1"/>
      <c r="W151" s="26" t="s">
        <v>72</v>
      </c>
      <c r="X151" s="26"/>
      <c r="Y151" s="26"/>
      <c r="Z151" s="26" t="s">
        <v>73</v>
      </c>
      <c r="AA151" s="26"/>
      <c r="AB151" s="26"/>
      <c r="AC151" s="30" t="s">
        <v>74</v>
      </c>
      <c r="AD151" s="30"/>
      <c r="AE151" s="30"/>
      <c r="AF151" s="30" t="s">
        <v>75</v>
      </c>
      <c r="AG151" s="30"/>
      <c r="AH151" s="30"/>
      <c r="AI151" s="26" t="s">
        <v>76</v>
      </c>
      <c r="AJ151" s="26"/>
      <c r="AK151" s="26"/>
      <c r="AL151" s="26" t="s">
        <v>77</v>
      </c>
      <c r="AM151" s="26"/>
      <c r="AN151" s="26"/>
      <c r="AO151" s="30" t="s">
        <v>104</v>
      </c>
      <c r="AP151" s="30"/>
      <c r="AQ151" s="30"/>
      <c r="AR151" s="30" t="s">
        <v>78</v>
      </c>
      <c r="AS151" s="30"/>
      <c r="AT151" s="30"/>
      <c r="AU151" s="26" t="s">
        <v>105</v>
      </c>
      <c r="AV151" s="26"/>
      <c r="AW151" s="26"/>
      <c r="AX151" s="30" t="s">
        <v>106</v>
      </c>
      <c r="AY151" s="30"/>
      <c r="AZ151" s="30"/>
      <c r="BA151" s="26" t="s">
        <v>107</v>
      </c>
      <c r="BB151" s="26"/>
      <c r="BC151" s="26"/>
      <c r="BD151" s="30" t="s">
        <v>108</v>
      </c>
      <c r="BE151" s="30"/>
      <c r="BF151" s="30"/>
      <c r="BG151" s="26" t="s">
        <v>109</v>
      </c>
      <c r="BH151" s="26"/>
      <c r="BI151" s="26"/>
      <c r="BJ151" s="30" t="s">
        <v>110</v>
      </c>
      <c r="BK151" s="30"/>
      <c r="BL151" s="30"/>
      <c r="CA151" s="1" t="s">
        <v>103</v>
      </c>
    </row>
    <row r="152" spans="1:79" s="6" customFormat="1" ht="12.75" customHeight="1" x14ac:dyDescent="0.2">
      <c r="A152" s="86">
        <v>1</v>
      </c>
      <c r="B152" s="87"/>
      <c r="C152" s="87"/>
      <c r="D152" s="100" t="s">
        <v>199</v>
      </c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2"/>
      <c r="W152" s="112"/>
      <c r="X152" s="112"/>
      <c r="Y152" s="112"/>
      <c r="Z152" s="112"/>
      <c r="AA152" s="112"/>
      <c r="AB152" s="112"/>
      <c r="AC152" s="112"/>
      <c r="AD152" s="112"/>
      <c r="AE152" s="112"/>
      <c r="AF152" s="112"/>
      <c r="AG152" s="112"/>
      <c r="AH152" s="112"/>
      <c r="AI152" s="112"/>
      <c r="AJ152" s="112"/>
      <c r="AK152" s="112"/>
      <c r="AL152" s="112"/>
      <c r="AM152" s="112"/>
      <c r="AN152" s="112"/>
      <c r="AO152" s="112"/>
      <c r="AP152" s="112"/>
      <c r="AQ152" s="112"/>
      <c r="AR152" s="112"/>
      <c r="AS152" s="112"/>
      <c r="AT152" s="112"/>
      <c r="AU152" s="112"/>
      <c r="AV152" s="112"/>
      <c r="AW152" s="112"/>
      <c r="AX152" s="112"/>
      <c r="AY152" s="112"/>
      <c r="AZ152" s="112"/>
      <c r="BA152" s="112"/>
      <c r="BB152" s="112"/>
      <c r="BC152" s="112"/>
      <c r="BD152" s="112"/>
      <c r="BE152" s="112"/>
      <c r="BF152" s="112"/>
      <c r="BG152" s="112"/>
      <c r="BH152" s="112"/>
      <c r="BI152" s="112"/>
      <c r="BJ152" s="112"/>
      <c r="BK152" s="112"/>
      <c r="BL152" s="112"/>
      <c r="CA152" s="6" t="s">
        <v>43</v>
      </c>
    </row>
    <row r="153" spans="1:79" s="99" customFormat="1" ht="25.5" customHeight="1" x14ac:dyDescent="0.2">
      <c r="A153" s="89">
        <v>2</v>
      </c>
      <c r="B153" s="90"/>
      <c r="C153" s="90"/>
      <c r="D153" s="92" t="s">
        <v>200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4"/>
      <c r="W153" s="115" t="s">
        <v>173</v>
      </c>
      <c r="X153" s="115"/>
      <c r="Y153" s="115"/>
      <c r="Z153" s="115" t="s">
        <v>173</v>
      </c>
      <c r="AA153" s="115"/>
      <c r="AB153" s="115"/>
      <c r="AC153" s="115"/>
      <c r="AD153" s="115"/>
      <c r="AE153" s="115"/>
      <c r="AF153" s="115"/>
      <c r="AG153" s="115"/>
      <c r="AH153" s="115"/>
      <c r="AI153" s="115" t="s">
        <v>173</v>
      </c>
      <c r="AJ153" s="115"/>
      <c r="AK153" s="115"/>
      <c r="AL153" s="115" t="s">
        <v>173</v>
      </c>
      <c r="AM153" s="115"/>
      <c r="AN153" s="115"/>
      <c r="AO153" s="115"/>
      <c r="AP153" s="115"/>
      <c r="AQ153" s="115"/>
      <c r="AR153" s="115"/>
      <c r="AS153" s="115"/>
      <c r="AT153" s="115"/>
      <c r="AU153" s="115" t="s">
        <v>173</v>
      </c>
      <c r="AV153" s="115"/>
      <c r="AW153" s="115"/>
      <c r="AX153" s="115"/>
      <c r="AY153" s="115"/>
      <c r="AZ153" s="115"/>
      <c r="BA153" s="115" t="s">
        <v>173</v>
      </c>
      <c r="BB153" s="115"/>
      <c r="BC153" s="115"/>
      <c r="BD153" s="115"/>
      <c r="BE153" s="115"/>
      <c r="BF153" s="115"/>
      <c r="BG153" s="115" t="s">
        <v>173</v>
      </c>
      <c r="BH153" s="115"/>
      <c r="BI153" s="115"/>
      <c r="BJ153" s="115"/>
      <c r="BK153" s="115"/>
      <c r="BL153" s="115"/>
    </row>
    <row r="156" spans="1:79" ht="14.25" customHeight="1" x14ac:dyDescent="0.2">
      <c r="A156" s="29" t="s">
        <v>153</v>
      </c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</row>
    <row r="157" spans="1:79" ht="14.25" customHeight="1" x14ac:dyDescent="0.2">
      <c r="A157" s="29" t="s">
        <v>233</v>
      </c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</row>
    <row r="158" spans="1:79" ht="15" customHeight="1" x14ac:dyDescent="0.2">
      <c r="A158" s="31" t="s">
        <v>216</v>
      </c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  <c r="BG158" s="31"/>
      <c r="BH158" s="31"/>
      <c r="BI158" s="31"/>
      <c r="BJ158" s="31"/>
      <c r="BK158" s="31"/>
      <c r="BL158" s="31"/>
      <c r="BM158" s="31"/>
      <c r="BN158" s="31"/>
      <c r="BO158" s="31"/>
      <c r="BP158" s="31"/>
      <c r="BQ158" s="31"/>
      <c r="BR158" s="31"/>
      <c r="BS158" s="31"/>
    </row>
    <row r="159" spans="1:79" ht="15" customHeight="1" x14ac:dyDescent="0.2">
      <c r="A159" s="27" t="s">
        <v>6</v>
      </c>
      <c r="B159" s="27"/>
      <c r="C159" s="27"/>
      <c r="D159" s="27"/>
      <c r="E159" s="27"/>
      <c r="F159" s="27"/>
      <c r="G159" s="27" t="s">
        <v>126</v>
      </c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 t="s">
        <v>13</v>
      </c>
      <c r="U159" s="27"/>
      <c r="V159" s="27"/>
      <c r="W159" s="27"/>
      <c r="X159" s="27"/>
      <c r="Y159" s="27"/>
      <c r="Z159" s="27"/>
      <c r="AA159" s="36" t="s">
        <v>217</v>
      </c>
      <c r="AB159" s="76"/>
      <c r="AC159" s="76"/>
      <c r="AD159" s="76"/>
      <c r="AE159" s="76"/>
      <c r="AF159" s="76"/>
      <c r="AG159" s="76"/>
      <c r="AH159" s="76"/>
      <c r="AI159" s="76"/>
      <c r="AJ159" s="76"/>
      <c r="AK159" s="76"/>
      <c r="AL159" s="76"/>
      <c r="AM159" s="76"/>
      <c r="AN159" s="76"/>
      <c r="AO159" s="77"/>
      <c r="AP159" s="36" t="s">
        <v>220</v>
      </c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8"/>
      <c r="BE159" s="36" t="s">
        <v>227</v>
      </c>
      <c r="BF159" s="37"/>
      <c r="BG159" s="37"/>
      <c r="BH159" s="37"/>
      <c r="BI159" s="37"/>
      <c r="BJ159" s="37"/>
      <c r="BK159" s="37"/>
      <c r="BL159" s="37"/>
      <c r="BM159" s="37"/>
      <c r="BN159" s="37"/>
      <c r="BO159" s="37"/>
      <c r="BP159" s="37"/>
      <c r="BQ159" s="37"/>
      <c r="BR159" s="37"/>
      <c r="BS159" s="38"/>
    </row>
    <row r="160" spans="1:79" ht="32.1" customHeight="1" x14ac:dyDescent="0.2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 t="s">
        <v>4</v>
      </c>
      <c r="AB160" s="27"/>
      <c r="AC160" s="27"/>
      <c r="AD160" s="27"/>
      <c r="AE160" s="27"/>
      <c r="AF160" s="27" t="s">
        <v>3</v>
      </c>
      <c r="AG160" s="27"/>
      <c r="AH160" s="27"/>
      <c r="AI160" s="27"/>
      <c r="AJ160" s="27"/>
      <c r="AK160" s="27" t="s">
        <v>89</v>
      </c>
      <c r="AL160" s="27"/>
      <c r="AM160" s="27"/>
      <c r="AN160" s="27"/>
      <c r="AO160" s="27"/>
      <c r="AP160" s="27" t="s">
        <v>4</v>
      </c>
      <c r="AQ160" s="27"/>
      <c r="AR160" s="27"/>
      <c r="AS160" s="27"/>
      <c r="AT160" s="27"/>
      <c r="AU160" s="27" t="s">
        <v>3</v>
      </c>
      <c r="AV160" s="27"/>
      <c r="AW160" s="27"/>
      <c r="AX160" s="27"/>
      <c r="AY160" s="27"/>
      <c r="AZ160" s="27" t="s">
        <v>96</v>
      </c>
      <c r="BA160" s="27"/>
      <c r="BB160" s="27"/>
      <c r="BC160" s="27"/>
      <c r="BD160" s="27"/>
      <c r="BE160" s="27" t="s">
        <v>4</v>
      </c>
      <c r="BF160" s="27"/>
      <c r="BG160" s="27"/>
      <c r="BH160" s="27"/>
      <c r="BI160" s="27"/>
      <c r="BJ160" s="27" t="s">
        <v>3</v>
      </c>
      <c r="BK160" s="27"/>
      <c r="BL160" s="27"/>
      <c r="BM160" s="27"/>
      <c r="BN160" s="27"/>
      <c r="BO160" s="27" t="s">
        <v>127</v>
      </c>
      <c r="BP160" s="27"/>
      <c r="BQ160" s="27"/>
      <c r="BR160" s="27"/>
      <c r="BS160" s="27"/>
    </row>
    <row r="161" spans="1:79" ht="15" customHeight="1" x14ac:dyDescent="0.2">
      <c r="A161" s="27">
        <v>1</v>
      </c>
      <c r="B161" s="27"/>
      <c r="C161" s="27"/>
      <c r="D161" s="27"/>
      <c r="E161" s="27"/>
      <c r="F161" s="27"/>
      <c r="G161" s="27">
        <v>2</v>
      </c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>
        <v>3</v>
      </c>
      <c r="U161" s="27"/>
      <c r="V161" s="27"/>
      <c r="W161" s="27"/>
      <c r="X161" s="27"/>
      <c r="Y161" s="27"/>
      <c r="Z161" s="27"/>
      <c r="AA161" s="27">
        <v>4</v>
      </c>
      <c r="AB161" s="27"/>
      <c r="AC161" s="27"/>
      <c r="AD161" s="27"/>
      <c r="AE161" s="27"/>
      <c r="AF161" s="27">
        <v>5</v>
      </c>
      <c r="AG161" s="27"/>
      <c r="AH161" s="27"/>
      <c r="AI161" s="27"/>
      <c r="AJ161" s="27"/>
      <c r="AK161" s="27">
        <v>6</v>
      </c>
      <c r="AL161" s="27"/>
      <c r="AM161" s="27"/>
      <c r="AN161" s="27"/>
      <c r="AO161" s="27"/>
      <c r="AP161" s="27">
        <v>7</v>
      </c>
      <c r="AQ161" s="27"/>
      <c r="AR161" s="27"/>
      <c r="AS161" s="27"/>
      <c r="AT161" s="27"/>
      <c r="AU161" s="27">
        <v>8</v>
      </c>
      <c r="AV161" s="27"/>
      <c r="AW161" s="27"/>
      <c r="AX161" s="27"/>
      <c r="AY161" s="27"/>
      <c r="AZ161" s="27">
        <v>9</v>
      </c>
      <c r="BA161" s="27"/>
      <c r="BB161" s="27"/>
      <c r="BC161" s="27"/>
      <c r="BD161" s="27"/>
      <c r="BE161" s="27">
        <v>10</v>
      </c>
      <c r="BF161" s="27"/>
      <c r="BG161" s="27"/>
      <c r="BH161" s="27"/>
      <c r="BI161" s="27"/>
      <c r="BJ161" s="27">
        <v>11</v>
      </c>
      <c r="BK161" s="27"/>
      <c r="BL161" s="27"/>
      <c r="BM161" s="27"/>
      <c r="BN161" s="27"/>
      <c r="BO161" s="27">
        <v>12</v>
      </c>
      <c r="BP161" s="27"/>
      <c r="BQ161" s="27"/>
      <c r="BR161" s="27"/>
      <c r="BS161" s="27"/>
    </row>
    <row r="162" spans="1:79" s="1" customFormat="1" ht="15" hidden="1" customHeight="1" x14ac:dyDescent="0.2">
      <c r="A162" s="26" t="s">
        <v>69</v>
      </c>
      <c r="B162" s="26"/>
      <c r="C162" s="26"/>
      <c r="D162" s="26"/>
      <c r="E162" s="26"/>
      <c r="F162" s="26"/>
      <c r="G162" s="61" t="s">
        <v>57</v>
      </c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 t="s">
        <v>79</v>
      </c>
      <c r="U162" s="61"/>
      <c r="V162" s="61"/>
      <c r="W162" s="61"/>
      <c r="X162" s="61"/>
      <c r="Y162" s="61"/>
      <c r="Z162" s="61"/>
      <c r="AA162" s="30" t="s">
        <v>65</v>
      </c>
      <c r="AB162" s="30"/>
      <c r="AC162" s="30"/>
      <c r="AD162" s="30"/>
      <c r="AE162" s="30"/>
      <c r="AF162" s="30" t="s">
        <v>66</v>
      </c>
      <c r="AG162" s="30"/>
      <c r="AH162" s="30"/>
      <c r="AI162" s="30"/>
      <c r="AJ162" s="30"/>
      <c r="AK162" s="50" t="s">
        <v>122</v>
      </c>
      <c r="AL162" s="50"/>
      <c r="AM162" s="50"/>
      <c r="AN162" s="50"/>
      <c r="AO162" s="50"/>
      <c r="AP162" s="30" t="s">
        <v>67</v>
      </c>
      <c r="AQ162" s="30"/>
      <c r="AR162" s="30"/>
      <c r="AS162" s="30"/>
      <c r="AT162" s="30"/>
      <c r="AU162" s="30" t="s">
        <v>68</v>
      </c>
      <c r="AV162" s="30"/>
      <c r="AW162" s="30"/>
      <c r="AX162" s="30"/>
      <c r="AY162" s="30"/>
      <c r="AZ162" s="50" t="s">
        <v>122</v>
      </c>
      <c r="BA162" s="50"/>
      <c r="BB162" s="50"/>
      <c r="BC162" s="50"/>
      <c r="BD162" s="50"/>
      <c r="BE162" s="30" t="s">
        <v>58</v>
      </c>
      <c r="BF162" s="30"/>
      <c r="BG162" s="30"/>
      <c r="BH162" s="30"/>
      <c r="BI162" s="30"/>
      <c r="BJ162" s="30" t="s">
        <v>59</v>
      </c>
      <c r="BK162" s="30"/>
      <c r="BL162" s="30"/>
      <c r="BM162" s="30"/>
      <c r="BN162" s="30"/>
      <c r="BO162" s="50" t="s">
        <v>122</v>
      </c>
      <c r="BP162" s="50"/>
      <c r="BQ162" s="50"/>
      <c r="BR162" s="50"/>
      <c r="BS162" s="50"/>
      <c r="CA162" s="1" t="s">
        <v>44</v>
      </c>
    </row>
    <row r="163" spans="1:79" s="99" customFormat="1" ht="38.25" customHeight="1" x14ac:dyDescent="0.2">
      <c r="A163" s="110">
        <v>1</v>
      </c>
      <c r="B163" s="110"/>
      <c r="C163" s="110"/>
      <c r="D163" s="110"/>
      <c r="E163" s="110"/>
      <c r="F163" s="110"/>
      <c r="G163" s="92" t="s">
        <v>201</v>
      </c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4"/>
      <c r="T163" s="118" t="s">
        <v>202</v>
      </c>
      <c r="U163" s="93"/>
      <c r="V163" s="93"/>
      <c r="W163" s="93"/>
      <c r="X163" s="93"/>
      <c r="Y163" s="93"/>
      <c r="Z163" s="94"/>
      <c r="AA163" s="117">
        <v>14930</v>
      </c>
      <c r="AB163" s="117"/>
      <c r="AC163" s="117"/>
      <c r="AD163" s="117"/>
      <c r="AE163" s="117"/>
      <c r="AF163" s="117">
        <v>0</v>
      </c>
      <c r="AG163" s="117"/>
      <c r="AH163" s="117"/>
      <c r="AI163" s="117"/>
      <c r="AJ163" s="117"/>
      <c r="AK163" s="117">
        <f>IF(ISNUMBER(AA163),AA163,0)+IF(ISNUMBER(AF163),AF163,0)</f>
        <v>14930</v>
      </c>
      <c r="AL163" s="117"/>
      <c r="AM163" s="117"/>
      <c r="AN163" s="117"/>
      <c r="AO163" s="117"/>
      <c r="AP163" s="117">
        <v>16100</v>
      </c>
      <c r="AQ163" s="117"/>
      <c r="AR163" s="117"/>
      <c r="AS163" s="117"/>
      <c r="AT163" s="117"/>
      <c r="AU163" s="117">
        <v>0</v>
      </c>
      <c r="AV163" s="117"/>
      <c r="AW163" s="117"/>
      <c r="AX163" s="117"/>
      <c r="AY163" s="117"/>
      <c r="AZ163" s="117">
        <f>IF(ISNUMBER(AP163),AP163,0)+IF(ISNUMBER(AU163),AU163,0)</f>
        <v>16100</v>
      </c>
      <c r="BA163" s="117"/>
      <c r="BB163" s="117"/>
      <c r="BC163" s="117"/>
      <c r="BD163" s="117"/>
      <c r="BE163" s="117">
        <v>3000</v>
      </c>
      <c r="BF163" s="117"/>
      <c r="BG163" s="117"/>
      <c r="BH163" s="117"/>
      <c r="BI163" s="117"/>
      <c r="BJ163" s="117">
        <v>0</v>
      </c>
      <c r="BK163" s="117"/>
      <c r="BL163" s="117"/>
      <c r="BM163" s="117"/>
      <c r="BN163" s="117"/>
      <c r="BO163" s="117">
        <f>IF(ISNUMBER(BE163),BE163,0)+IF(ISNUMBER(BJ163),BJ163,0)</f>
        <v>3000</v>
      </c>
      <c r="BP163" s="117"/>
      <c r="BQ163" s="117"/>
      <c r="BR163" s="117"/>
      <c r="BS163" s="117"/>
      <c r="CA163" s="99" t="s">
        <v>45</v>
      </c>
    </row>
    <row r="164" spans="1:79" s="6" customFormat="1" ht="12.75" customHeight="1" x14ac:dyDescent="0.2">
      <c r="A164" s="85"/>
      <c r="B164" s="85"/>
      <c r="C164" s="85"/>
      <c r="D164" s="85"/>
      <c r="E164" s="85"/>
      <c r="F164" s="85"/>
      <c r="G164" s="100" t="s">
        <v>147</v>
      </c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2"/>
      <c r="T164" s="119"/>
      <c r="U164" s="101"/>
      <c r="V164" s="101"/>
      <c r="W164" s="101"/>
      <c r="X164" s="101"/>
      <c r="Y164" s="101"/>
      <c r="Z164" s="102"/>
      <c r="AA164" s="116">
        <v>14930</v>
      </c>
      <c r="AB164" s="116"/>
      <c r="AC164" s="116"/>
      <c r="AD164" s="116"/>
      <c r="AE164" s="116"/>
      <c r="AF164" s="116">
        <v>0</v>
      </c>
      <c r="AG164" s="116"/>
      <c r="AH164" s="116"/>
      <c r="AI164" s="116"/>
      <c r="AJ164" s="116"/>
      <c r="AK164" s="116">
        <f>IF(ISNUMBER(AA164),AA164,0)+IF(ISNUMBER(AF164),AF164,0)</f>
        <v>14930</v>
      </c>
      <c r="AL164" s="116"/>
      <c r="AM164" s="116"/>
      <c r="AN164" s="116"/>
      <c r="AO164" s="116"/>
      <c r="AP164" s="116">
        <v>16100</v>
      </c>
      <c r="AQ164" s="116"/>
      <c r="AR164" s="116"/>
      <c r="AS164" s="116"/>
      <c r="AT164" s="116"/>
      <c r="AU164" s="116">
        <v>0</v>
      </c>
      <c r="AV164" s="116"/>
      <c r="AW164" s="116"/>
      <c r="AX164" s="116"/>
      <c r="AY164" s="116"/>
      <c r="AZ164" s="116">
        <f>IF(ISNUMBER(AP164),AP164,0)+IF(ISNUMBER(AU164),AU164,0)</f>
        <v>16100</v>
      </c>
      <c r="BA164" s="116"/>
      <c r="BB164" s="116"/>
      <c r="BC164" s="116"/>
      <c r="BD164" s="116"/>
      <c r="BE164" s="116">
        <v>3000</v>
      </c>
      <c r="BF164" s="116"/>
      <c r="BG164" s="116"/>
      <c r="BH164" s="116"/>
      <c r="BI164" s="116"/>
      <c r="BJ164" s="116">
        <v>0</v>
      </c>
      <c r="BK164" s="116"/>
      <c r="BL164" s="116"/>
      <c r="BM164" s="116"/>
      <c r="BN164" s="116"/>
      <c r="BO164" s="116">
        <f>IF(ISNUMBER(BE164),BE164,0)+IF(ISNUMBER(BJ164),BJ164,0)</f>
        <v>3000</v>
      </c>
      <c r="BP164" s="116"/>
      <c r="BQ164" s="116"/>
      <c r="BR164" s="116"/>
      <c r="BS164" s="116"/>
    </row>
    <row r="166" spans="1:79" ht="13.5" customHeight="1" x14ac:dyDescent="0.2">
      <c r="A166" s="29" t="s">
        <v>249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</row>
    <row r="167" spans="1:79" ht="15" customHeight="1" x14ac:dyDescent="0.2">
      <c r="A167" s="44" t="s">
        <v>216</v>
      </c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</row>
    <row r="168" spans="1:79" ht="15" customHeight="1" x14ac:dyDescent="0.2">
      <c r="A168" s="27" t="s">
        <v>6</v>
      </c>
      <c r="B168" s="27"/>
      <c r="C168" s="27"/>
      <c r="D168" s="27"/>
      <c r="E168" s="27"/>
      <c r="F168" s="27"/>
      <c r="G168" s="27" t="s">
        <v>126</v>
      </c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 t="s">
        <v>13</v>
      </c>
      <c r="U168" s="27"/>
      <c r="V168" s="27"/>
      <c r="W168" s="27"/>
      <c r="X168" s="27"/>
      <c r="Y168" s="27"/>
      <c r="Z168" s="27"/>
      <c r="AA168" s="36" t="s">
        <v>238</v>
      </c>
      <c r="AB168" s="76"/>
      <c r="AC168" s="76"/>
      <c r="AD168" s="76"/>
      <c r="AE168" s="76"/>
      <c r="AF168" s="76"/>
      <c r="AG168" s="76"/>
      <c r="AH168" s="76"/>
      <c r="AI168" s="76"/>
      <c r="AJ168" s="76"/>
      <c r="AK168" s="76"/>
      <c r="AL168" s="76"/>
      <c r="AM168" s="76"/>
      <c r="AN168" s="76"/>
      <c r="AO168" s="77"/>
      <c r="AP168" s="36" t="s">
        <v>243</v>
      </c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8"/>
    </row>
    <row r="169" spans="1:79" ht="32.1" customHeight="1" x14ac:dyDescent="0.2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 t="s">
        <v>4</v>
      </c>
      <c r="AB169" s="27"/>
      <c r="AC169" s="27"/>
      <c r="AD169" s="27"/>
      <c r="AE169" s="27"/>
      <c r="AF169" s="27" t="s">
        <v>3</v>
      </c>
      <c r="AG169" s="27"/>
      <c r="AH169" s="27"/>
      <c r="AI169" s="27"/>
      <c r="AJ169" s="27"/>
      <c r="AK169" s="27" t="s">
        <v>89</v>
      </c>
      <c r="AL169" s="27"/>
      <c r="AM169" s="27"/>
      <c r="AN169" s="27"/>
      <c r="AO169" s="27"/>
      <c r="AP169" s="27" t="s">
        <v>4</v>
      </c>
      <c r="AQ169" s="27"/>
      <c r="AR169" s="27"/>
      <c r="AS169" s="27"/>
      <c r="AT169" s="27"/>
      <c r="AU169" s="27" t="s">
        <v>3</v>
      </c>
      <c r="AV169" s="27"/>
      <c r="AW169" s="27"/>
      <c r="AX169" s="27"/>
      <c r="AY169" s="27"/>
      <c r="AZ169" s="27" t="s">
        <v>96</v>
      </c>
      <c r="BA169" s="27"/>
      <c r="BB169" s="27"/>
      <c r="BC169" s="27"/>
      <c r="BD169" s="27"/>
    </row>
    <row r="170" spans="1:79" ht="15" customHeight="1" x14ac:dyDescent="0.2">
      <c r="A170" s="27">
        <v>1</v>
      </c>
      <c r="B170" s="27"/>
      <c r="C170" s="27"/>
      <c r="D170" s="27"/>
      <c r="E170" s="27"/>
      <c r="F170" s="27"/>
      <c r="G170" s="27">
        <v>2</v>
      </c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>
        <v>3</v>
      </c>
      <c r="U170" s="27"/>
      <c r="V170" s="27"/>
      <c r="W170" s="27"/>
      <c r="X170" s="27"/>
      <c r="Y170" s="27"/>
      <c r="Z170" s="27"/>
      <c r="AA170" s="27">
        <v>4</v>
      </c>
      <c r="AB170" s="27"/>
      <c r="AC170" s="27"/>
      <c r="AD170" s="27"/>
      <c r="AE170" s="27"/>
      <c r="AF170" s="27">
        <v>5</v>
      </c>
      <c r="AG170" s="27"/>
      <c r="AH170" s="27"/>
      <c r="AI170" s="27"/>
      <c r="AJ170" s="27"/>
      <c r="AK170" s="27">
        <v>6</v>
      </c>
      <c r="AL170" s="27"/>
      <c r="AM170" s="27"/>
      <c r="AN170" s="27"/>
      <c r="AO170" s="27"/>
      <c r="AP170" s="27">
        <v>7</v>
      </c>
      <c r="AQ170" s="27"/>
      <c r="AR170" s="27"/>
      <c r="AS170" s="27"/>
      <c r="AT170" s="27"/>
      <c r="AU170" s="27">
        <v>8</v>
      </c>
      <c r="AV170" s="27"/>
      <c r="AW170" s="27"/>
      <c r="AX170" s="27"/>
      <c r="AY170" s="27"/>
      <c r="AZ170" s="27">
        <v>9</v>
      </c>
      <c r="BA170" s="27"/>
      <c r="BB170" s="27"/>
      <c r="BC170" s="27"/>
      <c r="BD170" s="27"/>
    </row>
    <row r="171" spans="1:79" s="1" customFormat="1" ht="12" hidden="1" customHeight="1" x14ac:dyDescent="0.2">
      <c r="A171" s="26" t="s">
        <v>69</v>
      </c>
      <c r="B171" s="26"/>
      <c r="C171" s="26"/>
      <c r="D171" s="26"/>
      <c r="E171" s="26"/>
      <c r="F171" s="26"/>
      <c r="G171" s="61" t="s">
        <v>57</v>
      </c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 t="s">
        <v>79</v>
      </c>
      <c r="U171" s="61"/>
      <c r="V171" s="61"/>
      <c r="W171" s="61"/>
      <c r="X171" s="61"/>
      <c r="Y171" s="61"/>
      <c r="Z171" s="61"/>
      <c r="AA171" s="30" t="s">
        <v>60</v>
      </c>
      <c r="AB171" s="30"/>
      <c r="AC171" s="30"/>
      <c r="AD171" s="30"/>
      <c r="AE171" s="30"/>
      <c r="AF171" s="30" t="s">
        <v>61</v>
      </c>
      <c r="AG171" s="30"/>
      <c r="AH171" s="30"/>
      <c r="AI171" s="30"/>
      <c r="AJ171" s="30"/>
      <c r="AK171" s="50" t="s">
        <v>122</v>
      </c>
      <c r="AL171" s="50"/>
      <c r="AM171" s="50"/>
      <c r="AN171" s="50"/>
      <c r="AO171" s="50"/>
      <c r="AP171" s="30" t="s">
        <v>62</v>
      </c>
      <c r="AQ171" s="30"/>
      <c r="AR171" s="30"/>
      <c r="AS171" s="30"/>
      <c r="AT171" s="30"/>
      <c r="AU171" s="30" t="s">
        <v>63</v>
      </c>
      <c r="AV171" s="30"/>
      <c r="AW171" s="30"/>
      <c r="AX171" s="30"/>
      <c r="AY171" s="30"/>
      <c r="AZ171" s="50" t="s">
        <v>122</v>
      </c>
      <c r="BA171" s="50"/>
      <c r="BB171" s="50"/>
      <c r="BC171" s="50"/>
      <c r="BD171" s="50"/>
      <c r="CA171" s="1" t="s">
        <v>46</v>
      </c>
    </row>
    <row r="172" spans="1:79" s="99" customFormat="1" ht="38.25" customHeight="1" x14ac:dyDescent="0.2">
      <c r="A172" s="110">
        <v>1</v>
      </c>
      <c r="B172" s="110"/>
      <c r="C172" s="110"/>
      <c r="D172" s="110"/>
      <c r="E172" s="110"/>
      <c r="F172" s="110"/>
      <c r="G172" s="92" t="s">
        <v>201</v>
      </c>
      <c r="H172" s="93"/>
      <c r="I172" s="93"/>
      <c r="J172" s="93"/>
      <c r="K172" s="93"/>
      <c r="L172" s="93"/>
      <c r="M172" s="93"/>
      <c r="N172" s="93"/>
      <c r="O172" s="93"/>
      <c r="P172" s="93"/>
      <c r="Q172" s="93"/>
      <c r="R172" s="93"/>
      <c r="S172" s="94"/>
      <c r="T172" s="118" t="s">
        <v>202</v>
      </c>
      <c r="U172" s="93"/>
      <c r="V172" s="93"/>
      <c r="W172" s="93"/>
      <c r="X172" s="93"/>
      <c r="Y172" s="93"/>
      <c r="Z172" s="94"/>
      <c r="AA172" s="117">
        <v>25000</v>
      </c>
      <c r="AB172" s="117"/>
      <c r="AC172" s="117"/>
      <c r="AD172" s="117"/>
      <c r="AE172" s="117"/>
      <c r="AF172" s="117">
        <v>0</v>
      </c>
      <c r="AG172" s="117"/>
      <c r="AH172" s="117"/>
      <c r="AI172" s="117"/>
      <c r="AJ172" s="117"/>
      <c r="AK172" s="117">
        <f>IF(ISNUMBER(AA172),AA172,0)+IF(ISNUMBER(AF172),AF172,0)</f>
        <v>25000</v>
      </c>
      <c r="AL172" s="117"/>
      <c r="AM172" s="117"/>
      <c r="AN172" s="117"/>
      <c r="AO172" s="117"/>
      <c r="AP172" s="117">
        <v>25000</v>
      </c>
      <c r="AQ172" s="117"/>
      <c r="AR172" s="117"/>
      <c r="AS172" s="117"/>
      <c r="AT172" s="117"/>
      <c r="AU172" s="117">
        <v>0</v>
      </c>
      <c r="AV172" s="117"/>
      <c r="AW172" s="117"/>
      <c r="AX172" s="117"/>
      <c r="AY172" s="117"/>
      <c r="AZ172" s="117">
        <f>IF(ISNUMBER(AP172),AP172,0)+IF(ISNUMBER(AU172),AU172,0)</f>
        <v>25000</v>
      </c>
      <c r="BA172" s="117"/>
      <c r="BB172" s="117"/>
      <c r="BC172" s="117"/>
      <c r="BD172" s="117"/>
      <c r="CA172" s="99" t="s">
        <v>47</v>
      </c>
    </row>
    <row r="173" spans="1:79" s="6" customFormat="1" x14ac:dyDescent="0.2">
      <c r="A173" s="85"/>
      <c r="B173" s="85"/>
      <c r="C173" s="85"/>
      <c r="D173" s="85"/>
      <c r="E173" s="85"/>
      <c r="F173" s="85"/>
      <c r="G173" s="100" t="s">
        <v>147</v>
      </c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2"/>
      <c r="T173" s="119"/>
      <c r="U173" s="101"/>
      <c r="V173" s="101"/>
      <c r="W173" s="101"/>
      <c r="X173" s="101"/>
      <c r="Y173" s="101"/>
      <c r="Z173" s="102"/>
      <c r="AA173" s="116">
        <v>25000</v>
      </c>
      <c r="AB173" s="116"/>
      <c r="AC173" s="116"/>
      <c r="AD173" s="116"/>
      <c r="AE173" s="116"/>
      <c r="AF173" s="116">
        <v>0</v>
      </c>
      <c r="AG173" s="116"/>
      <c r="AH173" s="116"/>
      <c r="AI173" s="116"/>
      <c r="AJ173" s="116"/>
      <c r="AK173" s="116">
        <f>IF(ISNUMBER(AA173),AA173,0)+IF(ISNUMBER(AF173),AF173,0)</f>
        <v>25000</v>
      </c>
      <c r="AL173" s="116"/>
      <c r="AM173" s="116"/>
      <c r="AN173" s="116"/>
      <c r="AO173" s="116"/>
      <c r="AP173" s="116">
        <v>25000</v>
      </c>
      <c r="AQ173" s="116"/>
      <c r="AR173" s="116"/>
      <c r="AS173" s="116"/>
      <c r="AT173" s="116"/>
      <c r="AU173" s="116">
        <v>0</v>
      </c>
      <c r="AV173" s="116"/>
      <c r="AW173" s="116"/>
      <c r="AX173" s="116"/>
      <c r="AY173" s="116"/>
      <c r="AZ173" s="116">
        <f>IF(ISNUMBER(AP173),AP173,0)+IF(ISNUMBER(AU173),AU173,0)</f>
        <v>25000</v>
      </c>
      <c r="BA173" s="116"/>
      <c r="BB173" s="116"/>
      <c r="BC173" s="116"/>
      <c r="BD173" s="116"/>
    </row>
    <row r="176" spans="1:79" ht="14.25" customHeight="1" x14ac:dyDescent="0.2">
      <c r="A176" s="29" t="s">
        <v>250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</row>
    <row r="177" spans="1:79" ht="15" customHeight="1" x14ac:dyDescent="0.2">
      <c r="A177" s="44" t="s">
        <v>216</v>
      </c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75"/>
      <c r="AB177" s="75"/>
      <c r="AC177" s="75"/>
      <c r="AD177" s="75"/>
      <c r="AE177" s="75"/>
      <c r="AF177" s="75"/>
      <c r="AG177" s="75"/>
      <c r="AH177" s="75"/>
      <c r="AI177" s="75"/>
      <c r="AJ177" s="75"/>
      <c r="AK177" s="75"/>
      <c r="AL177" s="75"/>
      <c r="AM177" s="75"/>
      <c r="AN177" s="75"/>
      <c r="AO177" s="75"/>
      <c r="AP177" s="75"/>
      <c r="AQ177" s="75"/>
      <c r="AR177" s="75"/>
      <c r="AS177" s="75"/>
      <c r="AT177" s="75"/>
      <c r="AU177" s="75"/>
      <c r="AV177" s="75"/>
      <c r="AW177" s="75"/>
      <c r="AX177" s="75"/>
      <c r="AY177" s="75"/>
      <c r="AZ177" s="75"/>
      <c r="BA177" s="75"/>
      <c r="BB177" s="75"/>
      <c r="BC177" s="75"/>
      <c r="BD177" s="75"/>
      <c r="BE177" s="75"/>
      <c r="BF177" s="75"/>
      <c r="BG177" s="75"/>
      <c r="BH177" s="75"/>
      <c r="BI177" s="75"/>
      <c r="BJ177" s="75"/>
      <c r="BK177" s="75"/>
      <c r="BL177" s="75"/>
      <c r="BM177" s="75"/>
    </row>
    <row r="178" spans="1:79" ht="23.1" customHeight="1" x14ac:dyDescent="0.2">
      <c r="A178" s="27" t="s">
        <v>128</v>
      </c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54" t="s">
        <v>129</v>
      </c>
      <c r="O178" s="55"/>
      <c r="P178" s="55"/>
      <c r="Q178" s="55"/>
      <c r="R178" s="55"/>
      <c r="S178" s="55"/>
      <c r="T178" s="55"/>
      <c r="U178" s="56"/>
      <c r="V178" s="54" t="s">
        <v>130</v>
      </c>
      <c r="W178" s="55"/>
      <c r="X178" s="55"/>
      <c r="Y178" s="55"/>
      <c r="Z178" s="56"/>
      <c r="AA178" s="27" t="s">
        <v>217</v>
      </c>
      <c r="AB178" s="27"/>
      <c r="AC178" s="27"/>
      <c r="AD178" s="27"/>
      <c r="AE178" s="27"/>
      <c r="AF178" s="27"/>
      <c r="AG178" s="27"/>
      <c r="AH178" s="27"/>
      <c r="AI178" s="27"/>
      <c r="AJ178" s="27" t="s">
        <v>220</v>
      </c>
      <c r="AK178" s="27"/>
      <c r="AL178" s="27"/>
      <c r="AM178" s="27"/>
      <c r="AN178" s="27"/>
      <c r="AO178" s="27"/>
      <c r="AP178" s="27"/>
      <c r="AQ178" s="27"/>
      <c r="AR178" s="27"/>
      <c r="AS178" s="27" t="s">
        <v>227</v>
      </c>
      <c r="AT178" s="27"/>
      <c r="AU178" s="27"/>
      <c r="AV178" s="27"/>
      <c r="AW178" s="27"/>
      <c r="AX178" s="27"/>
      <c r="AY178" s="27"/>
      <c r="AZ178" s="27"/>
      <c r="BA178" s="27"/>
      <c r="BB178" s="27" t="s">
        <v>238</v>
      </c>
      <c r="BC178" s="27"/>
      <c r="BD178" s="27"/>
      <c r="BE178" s="27"/>
      <c r="BF178" s="27"/>
      <c r="BG178" s="27"/>
      <c r="BH178" s="27"/>
      <c r="BI178" s="27"/>
      <c r="BJ178" s="27"/>
      <c r="BK178" s="27" t="s">
        <v>243</v>
      </c>
      <c r="BL178" s="27"/>
      <c r="BM178" s="27"/>
      <c r="BN178" s="27"/>
      <c r="BO178" s="27"/>
      <c r="BP178" s="27"/>
      <c r="BQ178" s="27"/>
      <c r="BR178" s="27"/>
      <c r="BS178" s="27"/>
    </row>
    <row r="179" spans="1:79" ht="95.25" customHeight="1" x14ac:dyDescent="0.2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57"/>
      <c r="O179" s="58"/>
      <c r="P179" s="58"/>
      <c r="Q179" s="58"/>
      <c r="R179" s="58"/>
      <c r="S179" s="58"/>
      <c r="T179" s="58"/>
      <c r="U179" s="59"/>
      <c r="V179" s="57"/>
      <c r="W179" s="58"/>
      <c r="X179" s="58"/>
      <c r="Y179" s="58"/>
      <c r="Z179" s="59"/>
      <c r="AA179" s="74" t="s">
        <v>133</v>
      </c>
      <c r="AB179" s="74"/>
      <c r="AC179" s="74"/>
      <c r="AD179" s="74"/>
      <c r="AE179" s="74"/>
      <c r="AF179" s="74" t="s">
        <v>134</v>
      </c>
      <c r="AG179" s="74"/>
      <c r="AH179" s="74"/>
      <c r="AI179" s="74"/>
      <c r="AJ179" s="74" t="s">
        <v>133</v>
      </c>
      <c r="AK179" s="74"/>
      <c r="AL179" s="74"/>
      <c r="AM179" s="74"/>
      <c r="AN179" s="74"/>
      <c r="AO179" s="74" t="s">
        <v>134</v>
      </c>
      <c r="AP179" s="74"/>
      <c r="AQ179" s="74"/>
      <c r="AR179" s="74"/>
      <c r="AS179" s="74" t="s">
        <v>133</v>
      </c>
      <c r="AT179" s="74"/>
      <c r="AU179" s="74"/>
      <c r="AV179" s="74"/>
      <c r="AW179" s="74"/>
      <c r="AX179" s="74" t="s">
        <v>134</v>
      </c>
      <c r="AY179" s="74"/>
      <c r="AZ179" s="74"/>
      <c r="BA179" s="74"/>
      <c r="BB179" s="74" t="s">
        <v>133</v>
      </c>
      <c r="BC179" s="74"/>
      <c r="BD179" s="74"/>
      <c r="BE179" s="74"/>
      <c r="BF179" s="74"/>
      <c r="BG179" s="74" t="s">
        <v>134</v>
      </c>
      <c r="BH179" s="74"/>
      <c r="BI179" s="74"/>
      <c r="BJ179" s="74"/>
      <c r="BK179" s="74" t="s">
        <v>133</v>
      </c>
      <c r="BL179" s="74"/>
      <c r="BM179" s="74"/>
      <c r="BN179" s="74"/>
      <c r="BO179" s="74"/>
      <c r="BP179" s="74" t="s">
        <v>134</v>
      </c>
      <c r="BQ179" s="74"/>
      <c r="BR179" s="74"/>
      <c r="BS179" s="74"/>
    </row>
    <row r="180" spans="1:79" ht="15" customHeight="1" x14ac:dyDescent="0.2">
      <c r="A180" s="27">
        <v>1</v>
      </c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36">
        <v>2</v>
      </c>
      <c r="O180" s="37"/>
      <c r="P180" s="37"/>
      <c r="Q180" s="37"/>
      <c r="R180" s="37"/>
      <c r="S180" s="37"/>
      <c r="T180" s="37"/>
      <c r="U180" s="38"/>
      <c r="V180" s="27">
        <v>3</v>
      </c>
      <c r="W180" s="27"/>
      <c r="X180" s="27"/>
      <c r="Y180" s="27"/>
      <c r="Z180" s="27"/>
      <c r="AA180" s="27">
        <v>4</v>
      </c>
      <c r="AB180" s="27"/>
      <c r="AC180" s="27"/>
      <c r="AD180" s="27"/>
      <c r="AE180" s="27"/>
      <c r="AF180" s="27">
        <v>5</v>
      </c>
      <c r="AG180" s="27"/>
      <c r="AH180" s="27"/>
      <c r="AI180" s="27"/>
      <c r="AJ180" s="27">
        <v>6</v>
      </c>
      <c r="AK180" s="27"/>
      <c r="AL180" s="27"/>
      <c r="AM180" s="27"/>
      <c r="AN180" s="27"/>
      <c r="AO180" s="27">
        <v>7</v>
      </c>
      <c r="AP180" s="27"/>
      <c r="AQ180" s="27"/>
      <c r="AR180" s="27"/>
      <c r="AS180" s="27">
        <v>8</v>
      </c>
      <c r="AT180" s="27"/>
      <c r="AU180" s="27"/>
      <c r="AV180" s="27"/>
      <c r="AW180" s="27"/>
      <c r="AX180" s="27">
        <v>9</v>
      </c>
      <c r="AY180" s="27"/>
      <c r="AZ180" s="27"/>
      <c r="BA180" s="27"/>
      <c r="BB180" s="27">
        <v>10</v>
      </c>
      <c r="BC180" s="27"/>
      <c r="BD180" s="27"/>
      <c r="BE180" s="27"/>
      <c r="BF180" s="27"/>
      <c r="BG180" s="27">
        <v>11</v>
      </c>
      <c r="BH180" s="27"/>
      <c r="BI180" s="27"/>
      <c r="BJ180" s="27"/>
      <c r="BK180" s="27">
        <v>12</v>
      </c>
      <c r="BL180" s="27"/>
      <c r="BM180" s="27"/>
      <c r="BN180" s="27"/>
      <c r="BO180" s="27"/>
      <c r="BP180" s="27">
        <v>13</v>
      </c>
      <c r="BQ180" s="27"/>
      <c r="BR180" s="27"/>
      <c r="BS180" s="27"/>
    </row>
    <row r="181" spans="1:79" s="1" customFormat="1" ht="12" hidden="1" customHeight="1" x14ac:dyDescent="0.2">
      <c r="A181" s="61" t="s">
        <v>146</v>
      </c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26" t="s">
        <v>131</v>
      </c>
      <c r="O181" s="26"/>
      <c r="P181" s="26"/>
      <c r="Q181" s="26"/>
      <c r="R181" s="26"/>
      <c r="S181" s="26"/>
      <c r="T181" s="26"/>
      <c r="U181" s="26"/>
      <c r="V181" s="26" t="s">
        <v>132</v>
      </c>
      <c r="W181" s="26"/>
      <c r="X181" s="26"/>
      <c r="Y181" s="26"/>
      <c r="Z181" s="26"/>
      <c r="AA181" s="30" t="s">
        <v>65</v>
      </c>
      <c r="AB181" s="30"/>
      <c r="AC181" s="30"/>
      <c r="AD181" s="30"/>
      <c r="AE181" s="30"/>
      <c r="AF181" s="30" t="s">
        <v>66</v>
      </c>
      <c r="AG181" s="30"/>
      <c r="AH181" s="30"/>
      <c r="AI181" s="30"/>
      <c r="AJ181" s="30" t="s">
        <v>67</v>
      </c>
      <c r="AK181" s="30"/>
      <c r="AL181" s="30"/>
      <c r="AM181" s="30"/>
      <c r="AN181" s="30"/>
      <c r="AO181" s="30" t="s">
        <v>68</v>
      </c>
      <c r="AP181" s="30"/>
      <c r="AQ181" s="30"/>
      <c r="AR181" s="30"/>
      <c r="AS181" s="30" t="s">
        <v>58</v>
      </c>
      <c r="AT181" s="30"/>
      <c r="AU181" s="30"/>
      <c r="AV181" s="30"/>
      <c r="AW181" s="30"/>
      <c r="AX181" s="30" t="s">
        <v>59</v>
      </c>
      <c r="AY181" s="30"/>
      <c r="AZ181" s="30"/>
      <c r="BA181" s="30"/>
      <c r="BB181" s="30" t="s">
        <v>60</v>
      </c>
      <c r="BC181" s="30"/>
      <c r="BD181" s="30"/>
      <c r="BE181" s="30"/>
      <c r="BF181" s="30"/>
      <c r="BG181" s="30" t="s">
        <v>61</v>
      </c>
      <c r="BH181" s="30"/>
      <c r="BI181" s="30"/>
      <c r="BJ181" s="30"/>
      <c r="BK181" s="30" t="s">
        <v>62</v>
      </c>
      <c r="BL181" s="30"/>
      <c r="BM181" s="30"/>
      <c r="BN181" s="30"/>
      <c r="BO181" s="30"/>
      <c r="BP181" s="30" t="s">
        <v>63</v>
      </c>
      <c r="BQ181" s="30"/>
      <c r="BR181" s="30"/>
      <c r="BS181" s="30"/>
      <c r="CA181" s="1" t="s">
        <v>48</v>
      </c>
    </row>
    <row r="182" spans="1:79" s="6" customFormat="1" ht="12.75" customHeight="1" x14ac:dyDescent="0.2">
      <c r="A182" s="120" t="s">
        <v>147</v>
      </c>
      <c r="B182" s="120"/>
      <c r="C182" s="120"/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86"/>
      <c r="O182" s="87"/>
      <c r="P182" s="87"/>
      <c r="Q182" s="87"/>
      <c r="R182" s="87"/>
      <c r="S182" s="87"/>
      <c r="T182" s="87"/>
      <c r="U182" s="88"/>
      <c r="V182" s="121"/>
      <c r="W182" s="121"/>
      <c r="X182" s="121"/>
      <c r="Y182" s="121"/>
      <c r="Z182" s="121"/>
      <c r="AA182" s="121"/>
      <c r="AB182" s="121"/>
      <c r="AC182" s="121"/>
      <c r="AD182" s="121"/>
      <c r="AE182" s="121"/>
      <c r="AF182" s="121"/>
      <c r="AG182" s="121"/>
      <c r="AH182" s="121"/>
      <c r="AI182" s="121"/>
      <c r="AJ182" s="121"/>
      <c r="AK182" s="121"/>
      <c r="AL182" s="121"/>
      <c r="AM182" s="121"/>
      <c r="AN182" s="121"/>
      <c r="AO182" s="121"/>
      <c r="AP182" s="121"/>
      <c r="AQ182" s="121"/>
      <c r="AR182" s="121"/>
      <c r="AS182" s="121"/>
      <c r="AT182" s="121"/>
      <c r="AU182" s="121"/>
      <c r="AV182" s="121"/>
      <c r="AW182" s="121"/>
      <c r="AX182" s="121"/>
      <c r="AY182" s="121"/>
      <c r="AZ182" s="121"/>
      <c r="BA182" s="121"/>
      <c r="BB182" s="121"/>
      <c r="BC182" s="121"/>
      <c r="BD182" s="121"/>
      <c r="BE182" s="121"/>
      <c r="BF182" s="121"/>
      <c r="BG182" s="121"/>
      <c r="BH182" s="121"/>
      <c r="BI182" s="121"/>
      <c r="BJ182" s="121"/>
      <c r="BK182" s="121"/>
      <c r="BL182" s="121"/>
      <c r="BM182" s="121"/>
      <c r="BN182" s="121"/>
      <c r="BO182" s="121"/>
      <c r="BP182" s="122"/>
      <c r="BQ182" s="123"/>
      <c r="BR182" s="123"/>
      <c r="BS182" s="124"/>
      <c r="CA182" s="6" t="s">
        <v>49</v>
      </c>
    </row>
    <row r="185" spans="1:79" ht="35.25" customHeight="1" x14ac:dyDescent="0.2">
      <c r="A185" s="29" t="s">
        <v>251</v>
      </c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</row>
    <row r="186" spans="1:79" ht="30" customHeight="1" x14ac:dyDescent="0.2">
      <c r="A186" s="126" t="s">
        <v>204</v>
      </c>
      <c r="B186" s="127"/>
      <c r="C186" s="127"/>
      <c r="D186" s="127"/>
      <c r="E186" s="127"/>
      <c r="F186" s="127"/>
      <c r="G186" s="127"/>
      <c r="H186" s="127"/>
      <c r="I186" s="127"/>
      <c r="J186" s="127"/>
      <c r="K186" s="127"/>
      <c r="L186" s="127"/>
      <c r="M186" s="127"/>
      <c r="N186" s="127"/>
      <c r="O186" s="127"/>
      <c r="P186" s="127"/>
      <c r="Q186" s="127"/>
      <c r="R186" s="127"/>
      <c r="S186" s="127"/>
      <c r="T186" s="127"/>
      <c r="U186" s="127"/>
      <c r="V186" s="127"/>
      <c r="W186" s="127"/>
      <c r="X186" s="127"/>
      <c r="Y186" s="127"/>
      <c r="Z186" s="127"/>
      <c r="AA186" s="127"/>
      <c r="AB186" s="127"/>
      <c r="AC186" s="127"/>
      <c r="AD186" s="127"/>
      <c r="AE186" s="127"/>
      <c r="AF186" s="127"/>
      <c r="AG186" s="127"/>
      <c r="AH186" s="127"/>
      <c r="AI186" s="127"/>
      <c r="AJ186" s="127"/>
      <c r="AK186" s="127"/>
      <c r="AL186" s="127"/>
      <c r="AM186" s="127"/>
      <c r="AN186" s="127"/>
      <c r="AO186" s="127"/>
      <c r="AP186" s="127"/>
      <c r="AQ186" s="127"/>
      <c r="AR186" s="127"/>
      <c r="AS186" s="127"/>
      <c r="AT186" s="127"/>
      <c r="AU186" s="127"/>
      <c r="AV186" s="127"/>
      <c r="AW186" s="127"/>
      <c r="AX186" s="127"/>
      <c r="AY186" s="127"/>
      <c r="AZ186" s="127"/>
      <c r="BA186" s="127"/>
      <c r="BB186" s="127"/>
      <c r="BC186" s="127"/>
      <c r="BD186" s="127"/>
      <c r="BE186" s="127"/>
      <c r="BF186" s="127"/>
      <c r="BG186" s="127"/>
      <c r="BH186" s="127"/>
      <c r="BI186" s="127"/>
      <c r="BJ186" s="127"/>
      <c r="BK186" s="127"/>
      <c r="BL186" s="127"/>
    </row>
    <row r="187" spans="1:79" ht="1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</row>
    <row r="189" spans="1:79" ht="28.5" customHeight="1" x14ac:dyDescent="0.2">
      <c r="A189" s="34" t="s">
        <v>234</v>
      </c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4"/>
      <c r="BH189" s="34"/>
      <c r="BI189" s="34"/>
      <c r="BJ189" s="34"/>
      <c r="BK189" s="34"/>
      <c r="BL189" s="34"/>
    </row>
    <row r="190" spans="1:79" ht="14.25" customHeight="1" x14ac:dyDescent="0.2">
      <c r="A190" s="29" t="s">
        <v>218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</row>
    <row r="191" spans="1:79" ht="15" customHeight="1" x14ac:dyDescent="0.2">
      <c r="A191" s="31" t="s">
        <v>216</v>
      </c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  <c r="BG191" s="31"/>
      <c r="BH191" s="31"/>
      <c r="BI191" s="31"/>
      <c r="BJ191" s="31"/>
      <c r="BK191" s="31"/>
      <c r="BL191" s="31"/>
    </row>
    <row r="192" spans="1:79" ht="42.95" customHeight="1" x14ac:dyDescent="0.2">
      <c r="A192" s="74" t="s">
        <v>135</v>
      </c>
      <c r="B192" s="74"/>
      <c r="C192" s="74"/>
      <c r="D192" s="74"/>
      <c r="E192" s="74"/>
      <c r="F192" s="74"/>
      <c r="G192" s="27" t="s">
        <v>19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 t="s">
        <v>15</v>
      </c>
      <c r="U192" s="27"/>
      <c r="V192" s="27"/>
      <c r="W192" s="27"/>
      <c r="X192" s="27"/>
      <c r="Y192" s="27"/>
      <c r="Z192" s="27" t="s">
        <v>14</v>
      </c>
      <c r="AA192" s="27"/>
      <c r="AB192" s="27"/>
      <c r="AC192" s="27"/>
      <c r="AD192" s="27"/>
      <c r="AE192" s="27" t="s">
        <v>136</v>
      </c>
      <c r="AF192" s="27"/>
      <c r="AG192" s="27"/>
      <c r="AH192" s="27"/>
      <c r="AI192" s="27"/>
      <c r="AJ192" s="27"/>
      <c r="AK192" s="27" t="s">
        <v>137</v>
      </c>
      <c r="AL192" s="27"/>
      <c r="AM192" s="27"/>
      <c r="AN192" s="27"/>
      <c r="AO192" s="27"/>
      <c r="AP192" s="27"/>
      <c r="AQ192" s="27" t="s">
        <v>138</v>
      </c>
      <c r="AR192" s="27"/>
      <c r="AS192" s="27"/>
      <c r="AT192" s="27"/>
      <c r="AU192" s="27"/>
      <c r="AV192" s="27"/>
      <c r="AW192" s="27" t="s">
        <v>98</v>
      </c>
      <c r="AX192" s="27"/>
      <c r="AY192" s="27"/>
      <c r="AZ192" s="27"/>
      <c r="BA192" s="27"/>
      <c r="BB192" s="27"/>
      <c r="BC192" s="27"/>
      <c r="BD192" s="27"/>
      <c r="BE192" s="27"/>
      <c r="BF192" s="27"/>
      <c r="BG192" s="27" t="s">
        <v>139</v>
      </c>
      <c r="BH192" s="27"/>
      <c r="BI192" s="27"/>
      <c r="BJ192" s="27"/>
      <c r="BK192" s="27"/>
      <c r="BL192" s="27"/>
    </row>
    <row r="193" spans="1:79" ht="39.950000000000003" customHeight="1" x14ac:dyDescent="0.2">
      <c r="A193" s="74"/>
      <c r="B193" s="74"/>
      <c r="C193" s="74"/>
      <c r="D193" s="74"/>
      <c r="E193" s="74"/>
      <c r="F193" s="74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U193" s="27"/>
      <c r="AV193" s="27"/>
      <c r="AW193" s="27" t="s">
        <v>17</v>
      </c>
      <c r="AX193" s="27"/>
      <c r="AY193" s="27"/>
      <c r="AZ193" s="27"/>
      <c r="BA193" s="27"/>
      <c r="BB193" s="27" t="s">
        <v>16</v>
      </c>
      <c r="BC193" s="27"/>
      <c r="BD193" s="27"/>
      <c r="BE193" s="27"/>
      <c r="BF193" s="27"/>
      <c r="BG193" s="27"/>
      <c r="BH193" s="27"/>
      <c r="BI193" s="27"/>
      <c r="BJ193" s="27"/>
      <c r="BK193" s="27"/>
      <c r="BL193" s="27"/>
    </row>
    <row r="194" spans="1:79" ht="15" customHeight="1" x14ac:dyDescent="0.2">
      <c r="A194" s="27">
        <v>1</v>
      </c>
      <c r="B194" s="27"/>
      <c r="C194" s="27"/>
      <c r="D194" s="27"/>
      <c r="E194" s="27"/>
      <c r="F194" s="27"/>
      <c r="G194" s="27">
        <v>2</v>
      </c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>
        <v>3</v>
      </c>
      <c r="U194" s="27"/>
      <c r="V194" s="27"/>
      <c r="W194" s="27"/>
      <c r="X194" s="27"/>
      <c r="Y194" s="27"/>
      <c r="Z194" s="27">
        <v>4</v>
      </c>
      <c r="AA194" s="27"/>
      <c r="AB194" s="27"/>
      <c r="AC194" s="27"/>
      <c r="AD194" s="27"/>
      <c r="AE194" s="27">
        <v>5</v>
      </c>
      <c r="AF194" s="27"/>
      <c r="AG194" s="27"/>
      <c r="AH194" s="27"/>
      <c r="AI194" s="27"/>
      <c r="AJ194" s="27"/>
      <c r="AK194" s="27">
        <v>6</v>
      </c>
      <c r="AL194" s="27"/>
      <c r="AM194" s="27"/>
      <c r="AN194" s="27"/>
      <c r="AO194" s="27"/>
      <c r="AP194" s="27"/>
      <c r="AQ194" s="27">
        <v>7</v>
      </c>
      <c r="AR194" s="27"/>
      <c r="AS194" s="27"/>
      <c r="AT194" s="27"/>
      <c r="AU194" s="27"/>
      <c r="AV194" s="27"/>
      <c r="AW194" s="27">
        <v>8</v>
      </c>
      <c r="AX194" s="27"/>
      <c r="AY194" s="27"/>
      <c r="AZ194" s="27"/>
      <c r="BA194" s="27"/>
      <c r="BB194" s="27">
        <v>9</v>
      </c>
      <c r="BC194" s="27"/>
      <c r="BD194" s="27"/>
      <c r="BE194" s="27"/>
      <c r="BF194" s="27"/>
      <c r="BG194" s="27">
        <v>10</v>
      </c>
      <c r="BH194" s="27"/>
      <c r="BI194" s="27"/>
      <c r="BJ194" s="27"/>
      <c r="BK194" s="27"/>
      <c r="BL194" s="27"/>
    </row>
    <row r="195" spans="1:79" s="1" customFormat="1" ht="12" hidden="1" customHeight="1" x14ac:dyDescent="0.2">
      <c r="A195" s="26" t="s">
        <v>64</v>
      </c>
      <c r="B195" s="26"/>
      <c r="C195" s="26"/>
      <c r="D195" s="26"/>
      <c r="E195" s="26"/>
      <c r="F195" s="26"/>
      <c r="G195" s="61" t="s">
        <v>57</v>
      </c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30" t="s">
        <v>80</v>
      </c>
      <c r="U195" s="30"/>
      <c r="V195" s="30"/>
      <c r="W195" s="30"/>
      <c r="X195" s="30"/>
      <c r="Y195" s="30"/>
      <c r="Z195" s="30" t="s">
        <v>81</v>
      </c>
      <c r="AA195" s="30"/>
      <c r="AB195" s="30"/>
      <c r="AC195" s="30"/>
      <c r="AD195" s="30"/>
      <c r="AE195" s="30" t="s">
        <v>82</v>
      </c>
      <c r="AF195" s="30"/>
      <c r="AG195" s="30"/>
      <c r="AH195" s="30"/>
      <c r="AI195" s="30"/>
      <c r="AJ195" s="30"/>
      <c r="AK195" s="30" t="s">
        <v>83</v>
      </c>
      <c r="AL195" s="30"/>
      <c r="AM195" s="30"/>
      <c r="AN195" s="30"/>
      <c r="AO195" s="30"/>
      <c r="AP195" s="30"/>
      <c r="AQ195" s="78" t="s">
        <v>99</v>
      </c>
      <c r="AR195" s="30"/>
      <c r="AS195" s="30"/>
      <c r="AT195" s="30"/>
      <c r="AU195" s="30"/>
      <c r="AV195" s="30"/>
      <c r="AW195" s="30" t="s">
        <v>84</v>
      </c>
      <c r="AX195" s="30"/>
      <c r="AY195" s="30"/>
      <c r="AZ195" s="30"/>
      <c r="BA195" s="30"/>
      <c r="BB195" s="30" t="s">
        <v>85</v>
      </c>
      <c r="BC195" s="30"/>
      <c r="BD195" s="30"/>
      <c r="BE195" s="30"/>
      <c r="BF195" s="30"/>
      <c r="BG195" s="78" t="s">
        <v>100</v>
      </c>
      <c r="BH195" s="30"/>
      <c r="BI195" s="30"/>
      <c r="BJ195" s="30"/>
      <c r="BK195" s="30"/>
      <c r="BL195" s="30"/>
      <c r="CA195" s="1" t="s">
        <v>50</v>
      </c>
    </row>
    <row r="196" spans="1:79" s="99" customFormat="1" ht="25.5" customHeight="1" x14ac:dyDescent="0.2">
      <c r="A196" s="110">
        <v>2210</v>
      </c>
      <c r="B196" s="110"/>
      <c r="C196" s="110"/>
      <c r="D196" s="110"/>
      <c r="E196" s="110"/>
      <c r="F196" s="110"/>
      <c r="G196" s="92" t="s">
        <v>174</v>
      </c>
      <c r="H196" s="93"/>
      <c r="I196" s="93"/>
      <c r="J196" s="93"/>
      <c r="K196" s="93"/>
      <c r="L196" s="93"/>
      <c r="M196" s="93"/>
      <c r="N196" s="93"/>
      <c r="O196" s="93"/>
      <c r="P196" s="93"/>
      <c r="Q196" s="93"/>
      <c r="R196" s="93"/>
      <c r="S196" s="94"/>
      <c r="T196" s="117">
        <v>15000</v>
      </c>
      <c r="U196" s="117"/>
      <c r="V196" s="117"/>
      <c r="W196" s="117"/>
      <c r="X196" s="117"/>
      <c r="Y196" s="117"/>
      <c r="Z196" s="117">
        <v>14930</v>
      </c>
      <c r="AA196" s="117"/>
      <c r="AB196" s="117"/>
      <c r="AC196" s="117"/>
      <c r="AD196" s="117"/>
      <c r="AE196" s="117">
        <v>0</v>
      </c>
      <c r="AF196" s="117"/>
      <c r="AG196" s="117"/>
      <c r="AH196" s="117"/>
      <c r="AI196" s="117"/>
      <c r="AJ196" s="117"/>
      <c r="AK196" s="117">
        <v>0</v>
      </c>
      <c r="AL196" s="117"/>
      <c r="AM196" s="117"/>
      <c r="AN196" s="117"/>
      <c r="AO196" s="117"/>
      <c r="AP196" s="117"/>
      <c r="AQ196" s="117">
        <f>IF(ISNUMBER(AK196),AK196,0)-IF(ISNUMBER(AE196),AE196,0)</f>
        <v>0</v>
      </c>
      <c r="AR196" s="117"/>
      <c r="AS196" s="117"/>
      <c r="AT196" s="117"/>
      <c r="AU196" s="117"/>
      <c r="AV196" s="117"/>
      <c r="AW196" s="117">
        <v>0</v>
      </c>
      <c r="AX196" s="117"/>
      <c r="AY196" s="117"/>
      <c r="AZ196" s="117"/>
      <c r="BA196" s="117"/>
      <c r="BB196" s="117">
        <v>0</v>
      </c>
      <c r="BC196" s="117"/>
      <c r="BD196" s="117"/>
      <c r="BE196" s="117"/>
      <c r="BF196" s="117"/>
      <c r="BG196" s="117">
        <f>IF(ISNUMBER(Z196),Z196,0)+IF(ISNUMBER(AK196),AK196,0)</f>
        <v>14930</v>
      </c>
      <c r="BH196" s="117"/>
      <c r="BI196" s="117"/>
      <c r="BJ196" s="117"/>
      <c r="BK196" s="117"/>
      <c r="BL196" s="117"/>
      <c r="CA196" s="99" t="s">
        <v>51</v>
      </c>
    </row>
    <row r="197" spans="1:79" s="6" customFormat="1" ht="12.75" customHeight="1" x14ac:dyDescent="0.2">
      <c r="A197" s="85"/>
      <c r="B197" s="85"/>
      <c r="C197" s="85"/>
      <c r="D197" s="85"/>
      <c r="E197" s="85"/>
      <c r="F197" s="85"/>
      <c r="G197" s="100" t="s">
        <v>147</v>
      </c>
      <c r="H197" s="101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  <c r="S197" s="102"/>
      <c r="T197" s="116">
        <v>15000</v>
      </c>
      <c r="U197" s="116"/>
      <c r="V197" s="116"/>
      <c r="W197" s="116"/>
      <c r="X197" s="116"/>
      <c r="Y197" s="116"/>
      <c r="Z197" s="116">
        <v>14930</v>
      </c>
      <c r="AA197" s="116"/>
      <c r="AB197" s="116"/>
      <c r="AC197" s="116"/>
      <c r="AD197" s="116"/>
      <c r="AE197" s="116">
        <v>0</v>
      </c>
      <c r="AF197" s="116"/>
      <c r="AG197" s="116"/>
      <c r="AH197" s="116"/>
      <c r="AI197" s="116"/>
      <c r="AJ197" s="116"/>
      <c r="AK197" s="116">
        <v>0</v>
      </c>
      <c r="AL197" s="116"/>
      <c r="AM197" s="116"/>
      <c r="AN197" s="116"/>
      <c r="AO197" s="116"/>
      <c r="AP197" s="116"/>
      <c r="AQ197" s="116">
        <f>IF(ISNUMBER(AK197),AK197,0)-IF(ISNUMBER(AE197),AE197,0)</f>
        <v>0</v>
      </c>
      <c r="AR197" s="116"/>
      <c r="AS197" s="116"/>
      <c r="AT197" s="116"/>
      <c r="AU197" s="116"/>
      <c r="AV197" s="116"/>
      <c r="AW197" s="116">
        <v>0</v>
      </c>
      <c r="AX197" s="116"/>
      <c r="AY197" s="116"/>
      <c r="AZ197" s="116"/>
      <c r="BA197" s="116"/>
      <c r="BB197" s="116">
        <v>0</v>
      </c>
      <c r="BC197" s="116"/>
      <c r="BD197" s="116"/>
      <c r="BE197" s="116"/>
      <c r="BF197" s="116"/>
      <c r="BG197" s="116">
        <f>IF(ISNUMBER(Z197),Z197,0)+IF(ISNUMBER(AK197),AK197,0)</f>
        <v>14930</v>
      </c>
      <c r="BH197" s="116"/>
      <c r="BI197" s="116"/>
      <c r="BJ197" s="116"/>
      <c r="BK197" s="116"/>
      <c r="BL197" s="116"/>
    </row>
    <row r="199" spans="1:79" ht="14.25" customHeight="1" x14ac:dyDescent="0.2">
      <c r="A199" s="29" t="s">
        <v>235</v>
      </c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</row>
    <row r="200" spans="1:79" ht="15" customHeight="1" x14ac:dyDescent="0.2">
      <c r="A200" s="31" t="s">
        <v>216</v>
      </c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  <c r="BG200" s="31"/>
      <c r="BH200" s="31"/>
      <c r="BI200" s="31"/>
      <c r="BJ200" s="31"/>
      <c r="BK200" s="31"/>
      <c r="BL200" s="31"/>
    </row>
    <row r="201" spans="1:79" ht="18" customHeight="1" x14ac:dyDescent="0.2">
      <c r="A201" s="27" t="s">
        <v>135</v>
      </c>
      <c r="B201" s="27"/>
      <c r="C201" s="27"/>
      <c r="D201" s="27"/>
      <c r="E201" s="27"/>
      <c r="F201" s="27"/>
      <c r="G201" s="27" t="s">
        <v>19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 t="s">
        <v>222</v>
      </c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 t="s">
        <v>232</v>
      </c>
      <c r="AP201" s="27"/>
      <c r="AQ201" s="27"/>
      <c r="AR201" s="27"/>
      <c r="AS201" s="27"/>
      <c r="AT201" s="27"/>
      <c r="AU201" s="27"/>
      <c r="AV201" s="27"/>
      <c r="AW201" s="27"/>
      <c r="AX201" s="27"/>
      <c r="AY201" s="27"/>
      <c r="AZ201" s="27"/>
      <c r="BA201" s="27"/>
      <c r="BB201" s="27"/>
      <c r="BC201" s="27"/>
      <c r="BD201" s="27"/>
      <c r="BE201" s="27"/>
      <c r="BF201" s="27"/>
      <c r="BG201" s="27"/>
      <c r="BH201" s="27"/>
      <c r="BI201" s="27"/>
      <c r="BJ201" s="27"/>
      <c r="BK201" s="27"/>
      <c r="BL201" s="27"/>
    </row>
    <row r="202" spans="1:79" ht="42.95" customHeight="1" x14ac:dyDescent="0.2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 t="s">
        <v>140</v>
      </c>
      <c r="R202" s="27"/>
      <c r="S202" s="27"/>
      <c r="T202" s="27"/>
      <c r="U202" s="27"/>
      <c r="V202" s="74" t="s">
        <v>141</v>
      </c>
      <c r="W202" s="74"/>
      <c r="X202" s="74"/>
      <c r="Y202" s="74"/>
      <c r="Z202" s="27" t="s">
        <v>142</v>
      </c>
      <c r="AA202" s="27"/>
      <c r="AB202" s="27"/>
      <c r="AC202" s="27"/>
      <c r="AD202" s="27"/>
      <c r="AE202" s="27"/>
      <c r="AF202" s="27"/>
      <c r="AG202" s="27"/>
      <c r="AH202" s="27"/>
      <c r="AI202" s="27"/>
      <c r="AJ202" s="27" t="s">
        <v>143</v>
      </c>
      <c r="AK202" s="27"/>
      <c r="AL202" s="27"/>
      <c r="AM202" s="27"/>
      <c r="AN202" s="27"/>
      <c r="AO202" s="27" t="s">
        <v>20</v>
      </c>
      <c r="AP202" s="27"/>
      <c r="AQ202" s="27"/>
      <c r="AR202" s="27"/>
      <c r="AS202" s="27"/>
      <c r="AT202" s="74" t="s">
        <v>144</v>
      </c>
      <c r="AU202" s="74"/>
      <c r="AV202" s="74"/>
      <c r="AW202" s="74"/>
      <c r="AX202" s="27" t="s">
        <v>142</v>
      </c>
      <c r="AY202" s="27"/>
      <c r="AZ202" s="27"/>
      <c r="BA202" s="27"/>
      <c r="BB202" s="27"/>
      <c r="BC202" s="27"/>
      <c r="BD202" s="27"/>
      <c r="BE202" s="27"/>
      <c r="BF202" s="27"/>
      <c r="BG202" s="27"/>
      <c r="BH202" s="27" t="s">
        <v>145</v>
      </c>
      <c r="BI202" s="27"/>
      <c r="BJ202" s="27"/>
      <c r="BK202" s="27"/>
      <c r="BL202" s="27"/>
    </row>
    <row r="203" spans="1:79" ht="63" customHeight="1" x14ac:dyDescent="0.2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74"/>
      <c r="W203" s="74"/>
      <c r="X203" s="74"/>
      <c r="Y203" s="74"/>
      <c r="Z203" s="27" t="s">
        <v>17</v>
      </c>
      <c r="AA203" s="27"/>
      <c r="AB203" s="27"/>
      <c r="AC203" s="27"/>
      <c r="AD203" s="27"/>
      <c r="AE203" s="27" t="s">
        <v>16</v>
      </c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74"/>
      <c r="AU203" s="74"/>
      <c r="AV203" s="74"/>
      <c r="AW203" s="74"/>
      <c r="AX203" s="27" t="s">
        <v>17</v>
      </c>
      <c r="AY203" s="27"/>
      <c r="AZ203" s="27"/>
      <c r="BA203" s="27"/>
      <c r="BB203" s="27"/>
      <c r="BC203" s="27" t="s">
        <v>16</v>
      </c>
      <c r="BD203" s="27"/>
      <c r="BE203" s="27"/>
      <c r="BF203" s="27"/>
      <c r="BG203" s="27"/>
      <c r="BH203" s="27"/>
      <c r="BI203" s="27"/>
      <c r="BJ203" s="27"/>
      <c r="BK203" s="27"/>
      <c r="BL203" s="27"/>
    </row>
    <row r="204" spans="1:79" ht="15" customHeight="1" x14ac:dyDescent="0.2">
      <c r="A204" s="27">
        <v>1</v>
      </c>
      <c r="B204" s="27"/>
      <c r="C204" s="27"/>
      <c r="D204" s="27"/>
      <c r="E204" s="27"/>
      <c r="F204" s="27"/>
      <c r="G204" s="27">
        <v>2</v>
      </c>
      <c r="H204" s="27"/>
      <c r="I204" s="27"/>
      <c r="J204" s="27"/>
      <c r="K204" s="27"/>
      <c r="L204" s="27"/>
      <c r="M204" s="27"/>
      <c r="N204" s="27"/>
      <c r="O204" s="27"/>
      <c r="P204" s="27"/>
      <c r="Q204" s="27">
        <v>3</v>
      </c>
      <c r="R204" s="27"/>
      <c r="S204" s="27"/>
      <c r="T204" s="27"/>
      <c r="U204" s="27"/>
      <c r="V204" s="27">
        <v>4</v>
      </c>
      <c r="W204" s="27"/>
      <c r="X204" s="27"/>
      <c r="Y204" s="27"/>
      <c r="Z204" s="27">
        <v>5</v>
      </c>
      <c r="AA204" s="27"/>
      <c r="AB204" s="27"/>
      <c r="AC204" s="27"/>
      <c r="AD204" s="27"/>
      <c r="AE204" s="27">
        <v>6</v>
      </c>
      <c r="AF204" s="27"/>
      <c r="AG204" s="27"/>
      <c r="AH204" s="27"/>
      <c r="AI204" s="27"/>
      <c r="AJ204" s="27">
        <v>7</v>
      </c>
      <c r="AK204" s="27"/>
      <c r="AL204" s="27"/>
      <c r="AM204" s="27"/>
      <c r="AN204" s="27"/>
      <c r="AO204" s="27">
        <v>8</v>
      </c>
      <c r="AP204" s="27"/>
      <c r="AQ204" s="27"/>
      <c r="AR204" s="27"/>
      <c r="AS204" s="27"/>
      <c r="AT204" s="27">
        <v>9</v>
      </c>
      <c r="AU204" s="27"/>
      <c r="AV204" s="27"/>
      <c r="AW204" s="27"/>
      <c r="AX204" s="27">
        <v>10</v>
      </c>
      <c r="AY204" s="27"/>
      <c r="AZ204" s="27"/>
      <c r="BA204" s="27"/>
      <c r="BB204" s="27"/>
      <c r="BC204" s="27">
        <v>11</v>
      </c>
      <c r="BD204" s="27"/>
      <c r="BE204" s="27"/>
      <c r="BF204" s="27"/>
      <c r="BG204" s="27"/>
      <c r="BH204" s="27">
        <v>12</v>
      </c>
      <c r="BI204" s="27"/>
      <c r="BJ204" s="27"/>
      <c r="BK204" s="27"/>
      <c r="BL204" s="27"/>
    </row>
    <row r="205" spans="1:79" s="1" customFormat="1" ht="12" hidden="1" customHeight="1" x14ac:dyDescent="0.2">
      <c r="A205" s="26" t="s">
        <v>64</v>
      </c>
      <c r="B205" s="26"/>
      <c r="C205" s="26"/>
      <c r="D205" s="26"/>
      <c r="E205" s="26"/>
      <c r="F205" s="26"/>
      <c r="G205" s="61" t="s">
        <v>57</v>
      </c>
      <c r="H205" s="61"/>
      <c r="I205" s="61"/>
      <c r="J205" s="61"/>
      <c r="K205" s="61"/>
      <c r="L205" s="61"/>
      <c r="M205" s="61"/>
      <c r="N205" s="61"/>
      <c r="O205" s="61"/>
      <c r="P205" s="61"/>
      <c r="Q205" s="30" t="s">
        <v>80</v>
      </c>
      <c r="R205" s="30"/>
      <c r="S205" s="30"/>
      <c r="T205" s="30"/>
      <c r="U205" s="30"/>
      <c r="V205" s="30" t="s">
        <v>81</v>
      </c>
      <c r="W205" s="30"/>
      <c r="X205" s="30"/>
      <c r="Y205" s="30"/>
      <c r="Z205" s="30" t="s">
        <v>82</v>
      </c>
      <c r="AA205" s="30"/>
      <c r="AB205" s="30"/>
      <c r="AC205" s="30"/>
      <c r="AD205" s="30"/>
      <c r="AE205" s="30" t="s">
        <v>83</v>
      </c>
      <c r="AF205" s="30"/>
      <c r="AG205" s="30"/>
      <c r="AH205" s="30"/>
      <c r="AI205" s="30"/>
      <c r="AJ205" s="78" t="s">
        <v>101</v>
      </c>
      <c r="AK205" s="30"/>
      <c r="AL205" s="30"/>
      <c r="AM205" s="30"/>
      <c r="AN205" s="30"/>
      <c r="AO205" s="30" t="s">
        <v>84</v>
      </c>
      <c r="AP205" s="30"/>
      <c r="AQ205" s="30"/>
      <c r="AR205" s="30"/>
      <c r="AS205" s="30"/>
      <c r="AT205" s="78" t="s">
        <v>102</v>
      </c>
      <c r="AU205" s="30"/>
      <c r="AV205" s="30"/>
      <c r="AW205" s="30"/>
      <c r="AX205" s="30" t="s">
        <v>85</v>
      </c>
      <c r="AY205" s="30"/>
      <c r="AZ205" s="30"/>
      <c r="BA205" s="30"/>
      <c r="BB205" s="30"/>
      <c r="BC205" s="30" t="s">
        <v>86</v>
      </c>
      <c r="BD205" s="30"/>
      <c r="BE205" s="30"/>
      <c r="BF205" s="30"/>
      <c r="BG205" s="30"/>
      <c r="BH205" s="78" t="s">
        <v>101</v>
      </c>
      <c r="BI205" s="30"/>
      <c r="BJ205" s="30"/>
      <c r="BK205" s="30"/>
      <c r="BL205" s="30"/>
      <c r="CA205" s="1" t="s">
        <v>52</v>
      </c>
    </row>
    <row r="206" spans="1:79" s="99" customFormat="1" ht="25.5" customHeight="1" x14ac:dyDescent="0.2">
      <c r="A206" s="110">
        <v>2210</v>
      </c>
      <c r="B206" s="110"/>
      <c r="C206" s="110"/>
      <c r="D206" s="110"/>
      <c r="E206" s="110"/>
      <c r="F206" s="110"/>
      <c r="G206" s="92" t="s">
        <v>174</v>
      </c>
      <c r="H206" s="93"/>
      <c r="I206" s="93"/>
      <c r="J206" s="93"/>
      <c r="K206" s="93"/>
      <c r="L206" s="93"/>
      <c r="M206" s="93"/>
      <c r="N206" s="93"/>
      <c r="O206" s="93"/>
      <c r="P206" s="94"/>
      <c r="Q206" s="117">
        <v>16100</v>
      </c>
      <c r="R206" s="117"/>
      <c r="S206" s="117"/>
      <c r="T206" s="117"/>
      <c r="U206" s="117"/>
      <c r="V206" s="117">
        <v>0</v>
      </c>
      <c r="W206" s="117"/>
      <c r="X206" s="117"/>
      <c r="Y206" s="117"/>
      <c r="Z206" s="117">
        <v>0</v>
      </c>
      <c r="AA206" s="117"/>
      <c r="AB206" s="117"/>
      <c r="AC206" s="117"/>
      <c r="AD206" s="117"/>
      <c r="AE206" s="117">
        <v>0</v>
      </c>
      <c r="AF206" s="117"/>
      <c r="AG206" s="117"/>
      <c r="AH206" s="117"/>
      <c r="AI206" s="117"/>
      <c r="AJ206" s="117">
        <f>IF(ISNUMBER(Q206),Q206,0)-IF(ISNUMBER(Z206),Z206,0)</f>
        <v>16100</v>
      </c>
      <c r="AK206" s="117"/>
      <c r="AL206" s="117"/>
      <c r="AM206" s="117"/>
      <c r="AN206" s="117"/>
      <c r="AO206" s="117">
        <v>3000</v>
      </c>
      <c r="AP206" s="117"/>
      <c r="AQ206" s="117"/>
      <c r="AR206" s="117"/>
      <c r="AS206" s="117"/>
      <c r="AT206" s="117">
        <f>IF(ISNUMBER(V206),V206,0)-IF(ISNUMBER(Z206),Z206,0)-IF(ISNUMBER(AE206),AE206,0)</f>
        <v>0</v>
      </c>
      <c r="AU206" s="117"/>
      <c r="AV206" s="117"/>
      <c r="AW206" s="117"/>
      <c r="AX206" s="117">
        <v>0</v>
      </c>
      <c r="AY206" s="117"/>
      <c r="AZ206" s="117"/>
      <c r="BA206" s="117"/>
      <c r="BB206" s="117"/>
      <c r="BC206" s="117">
        <v>0</v>
      </c>
      <c r="BD206" s="117"/>
      <c r="BE206" s="117"/>
      <c r="BF206" s="117"/>
      <c r="BG206" s="117"/>
      <c r="BH206" s="117">
        <f>IF(ISNUMBER(AO206),AO206,0)-IF(ISNUMBER(AX206),AX206,0)</f>
        <v>3000</v>
      </c>
      <c r="BI206" s="117"/>
      <c r="BJ206" s="117"/>
      <c r="BK206" s="117"/>
      <c r="BL206" s="117"/>
      <c r="CA206" s="99" t="s">
        <v>53</v>
      </c>
    </row>
    <row r="207" spans="1:79" s="6" customFormat="1" ht="12.75" customHeight="1" x14ac:dyDescent="0.2">
      <c r="A207" s="85"/>
      <c r="B207" s="85"/>
      <c r="C207" s="85"/>
      <c r="D207" s="85"/>
      <c r="E207" s="85"/>
      <c r="F207" s="85"/>
      <c r="G207" s="100" t="s">
        <v>147</v>
      </c>
      <c r="H207" s="101"/>
      <c r="I207" s="101"/>
      <c r="J207" s="101"/>
      <c r="K207" s="101"/>
      <c r="L207" s="101"/>
      <c r="M207" s="101"/>
      <c r="N207" s="101"/>
      <c r="O207" s="101"/>
      <c r="P207" s="102"/>
      <c r="Q207" s="116">
        <v>16100</v>
      </c>
      <c r="R207" s="116"/>
      <c r="S207" s="116"/>
      <c r="T207" s="116"/>
      <c r="U207" s="116"/>
      <c r="V207" s="116">
        <v>0</v>
      </c>
      <c r="W207" s="116"/>
      <c r="X207" s="116"/>
      <c r="Y207" s="116"/>
      <c r="Z207" s="116">
        <v>0</v>
      </c>
      <c r="AA207" s="116"/>
      <c r="AB207" s="116"/>
      <c r="AC207" s="116"/>
      <c r="AD207" s="116"/>
      <c r="AE207" s="116">
        <v>0</v>
      </c>
      <c r="AF207" s="116"/>
      <c r="AG207" s="116"/>
      <c r="AH207" s="116"/>
      <c r="AI207" s="116"/>
      <c r="AJ207" s="116">
        <f>IF(ISNUMBER(Q207),Q207,0)-IF(ISNUMBER(Z207),Z207,0)</f>
        <v>16100</v>
      </c>
      <c r="AK207" s="116"/>
      <c r="AL207" s="116"/>
      <c r="AM207" s="116"/>
      <c r="AN207" s="116"/>
      <c r="AO207" s="116">
        <v>3000</v>
      </c>
      <c r="AP207" s="116"/>
      <c r="AQ207" s="116"/>
      <c r="AR207" s="116"/>
      <c r="AS207" s="116"/>
      <c r="AT207" s="116">
        <f>IF(ISNUMBER(V207),V207,0)-IF(ISNUMBER(Z207),Z207,0)-IF(ISNUMBER(AE207),AE207,0)</f>
        <v>0</v>
      </c>
      <c r="AU207" s="116"/>
      <c r="AV207" s="116"/>
      <c r="AW207" s="116"/>
      <c r="AX207" s="116">
        <v>0</v>
      </c>
      <c r="AY207" s="116"/>
      <c r="AZ207" s="116"/>
      <c r="BA207" s="116"/>
      <c r="BB207" s="116"/>
      <c r="BC207" s="116">
        <v>0</v>
      </c>
      <c r="BD207" s="116"/>
      <c r="BE207" s="116"/>
      <c r="BF207" s="116"/>
      <c r="BG207" s="116"/>
      <c r="BH207" s="116">
        <f>IF(ISNUMBER(AO207),AO207,0)-IF(ISNUMBER(AX207),AX207,0)</f>
        <v>3000</v>
      </c>
      <c r="BI207" s="116"/>
      <c r="BJ207" s="116"/>
      <c r="BK207" s="116"/>
      <c r="BL207" s="116"/>
    </row>
    <row r="209" spans="1:79" ht="14.25" customHeight="1" x14ac:dyDescent="0.2">
      <c r="A209" s="29" t="s">
        <v>223</v>
      </c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</row>
    <row r="210" spans="1:79" ht="15" customHeight="1" x14ac:dyDescent="0.2">
      <c r="A210" s="31" t="s">
        <v>216</v>
      </c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/>
      <c r="BK210" s="31"/>
      <c r="BL210" s="31"/>
    </row>
    <row r="211" spans="1:79" ht="42.95" customHeight="1" x14ac:dyDescent="0.2">
      <c r="A211" s="74" t="s">
        <v>135</v>
      </c>
      <c r="B211" s="74"/>
      <c r="C211" s="74"/>
      <c r="D211" s="74"/>
      <c r="E211" s="74"/>
      <c r="F211" s="74"/>
      <c r="G211" s="27" t="s">
        <v>19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 t="s">
        <v>15</v>
      </c>
      <c r="U211" s="27"/>
      <c r="V211" s="27"/>
      <c r="W211" s="27"/>
      <c r="X211" s="27"/>
      <c r="Y211" s="27"/>
      <c r="Z211" s="27" t="s">
        <v>14</v>
      </c>
      <c r="AA211" s="27"/>
      <c r="AB211" s="27"/>
      <c r="AC211" s="27"/>
      <c r="AD211" s="27"/>
      <c r="AE211" s="27" t="s">
        <v>219</v>
      </c>
      <c r="AF211" s="27"/>
      <c r="AG211" s="27"/>
      <c r="AH211" s="27"/>
      <c r="AI211" s="27"/>
      <c r="AJ211" s="27"/>
      <c r="AK211" s="27" t="s">
        <v>224</v>
      </c>
      <c r="AL211" s="27"/>
      <c r="AM211" s="27"/>
      <c r="AN211" s="27"/>
      <c r="AO211" s="27"/>
      <c r="AP211" s="27"/>
      <c r="AQ211" s="27" t="s">
        <v>236</v>
      </c>
      <c r="AR211" s="27"/>
      <c r="AS211" s="27"/>
      <c r="AT211" s="27"/>
      <c r="AU211" s="27"/>
      <c r="AV211" s="27"/>
      <c r="AW211" s="27" t="s">
        <v>18</v>
      </c>
      <c r="AX211" s="27"/>
      <c r="AY211" s="27"/>
      <c r="AZ211" s="27"/>
      <c r="BA211" s="27"/>
      <c r="BB211" s="27"/>
      <c r="BC211" s="27"/>
      <c r="BD211" s="27"/>
      <c r="BE211" s="27" t="s">
        <v>156</v>
      </c>
      <c r="BF211" s="27"/>
      <c r="BG211" s="27"/>
      <c r="BH211" s="27"/>
      <c r="BI211" s="27"/>
      <c r="BJ211" s="27"/>
      <c r="BK211" s="27"/>
      <c r="BL211" s="27"/>
    </row>
    <row r="212" spans="1:79" ht="21.75" customHeight="1" x14ac:dyDescent="0.2">
      <c r="A212" s="74"/>
      <c r="B212" s="74"/>
      <c r="C212" s="74"/>
      <c r="D212" s="74"/>
      <c r="E212" s="74"/>
      <c r="F212" s="74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  <c r="AZ212" s="27"/>
      <c r="BA212" s="27"/>
      <c r="BB212" s="27"/>
      <c r="BC212" s="27"/>
      <c r="BD212" s="27"/>
      <c r="BE212" s="27"/>
      <c r="BF212" s="27"/>
      <c r="BG212" s="27"/>
      <c r="BH212" s="27"/>
      <c r="BI212" s="27"/>
      <c r="BJ212" s="27"/>
      <c r="BK212" s="27"/>
      <c r="BL212" s="27"/>
    </row>
    <row r="213" spans="1:79" ht="15" customHeight="1" x14ac:dyDescent="0.2">
      <c r="A213" s="27">
        <v>1</v>
      </c>
      <c r="B213" s="27"/>
      <c r="C213" s="27"/>
      <c r="D213" s="27"/>
      <c r="E213" s="27"/>
      <c r="F213" s="27"/>
      <c r="G213" s="27">
        <v>2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>
        <v>3</v>
      </c>
      <c r="U213" s="27"/>
      <c r="V213" s="27"/>
      <c r="W213" s="27"/>
      <c r="X213" s="27"/>
      <c r="Y213" s="27"/>
      <c r="Z213" s="27">
        <v>4</v>
      </c>
      <c r="AA213" s="27"/>
      <c r="AB213" s="27"/>
      <c r="AC213" s="27"/>
      <c r="AD213" s="27"/>
      <c r="AE213" s="27">
        <v>5</v>
      </c>
      <c r="AF213" s="27"/>
      <c r="AG213" s="27"/>
      <c r="AH213" s="27"/>
      <c r="AI213" s="27"/>
      <c r="AJ213" s="27"/>
      <c r="AK213" s="27">
        <v>6</v>
      </c>
      <c r="AL213" s="27"/>
      <c r="AM213" s="27"/>
      <c r="AN213" s="27"/>
      <c r="AO213" s="27"/>
      <c r="AP213" s="27"/>
      <c r="AQ213" s="27">
        <v>7</v>
      </c>
      <c r="AR213" s="27"/>
      <c r="AS213" s="27"/>
      <c r="AT213" s="27"/>
      <c r="AU213" s="27"/>
      <c r="AV213" s="27"/>
      <c r="AW213" s="26">
        <v>8</v>
      </c>
      <c r="AX213" s="26"/>
      <c r="AY213" s="26"/>
      <c r="AZ213" s="26"/>
      <c r="BA213" s="26"/>
      <c r="BB213" s="26"/>
      <c r="BC213" s="26"/>
      <c r="BD213" s="26"/>
      <c r="BE213" s="26">
        <v>9</v>
      </c>
      <c r="BF213" s="26"/>
      <c r="BG213" s="26"/>
      <c r="BH213" s="26"/>
      <c r="BI213" s="26"/>
      <c r="BJ213" s="26"/>
      <c r="BK213" s="26"/>
      <c r="BL213" s="26"/>
    </row>
    <row r="214" spans="1:79" s="1" customFormat="1" ht="18.75" hidden="1" customHeight="1" x14ac:dyDescent="0.2">
      <c r="A214" s="26" t="s">
        <v>64</v>
      </c>
      <c r="B214" s="26"/>
      <c r="C214" s="26"/>
      <c r="D214" s="26"/>
      <c r="E214" s="26"/>
      <c r="F214" s="26"/>
      <c r="G214" s="61" t="s">
        <v>57</v>
      </c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30" t="s">
        <v>80</v>
      </c>
      <c r="U214" s="30"/>
      <c r="V214" s="30"/>
      <c r="W214" s="30"/>
      <c r="X214" s="30"/>
      <c r="Y214" s="30"/>
      <c r="Z214" s="30" t="s">
        <v>81</v>
      </c>
      <c r="AA214" s="30"/>
      <c r="AB214" s="30"/>
      <c r="AC214" s="30"/>
      <c r="AD214" s="30"/>
      <c r="AE214" s="30" t="s">
        <v>82</v>
      </c>
      <c r="AF214" s="30"/>
      <c r="AG214" s="30"/>
      <c r="AH214" s="30"/>
      <c r="AI214" s="30"/>
      <c r="AJ214" s="30"/>
      <c r="AK214" s="30" t="s">
        <v>83</v>
      </c>
      <c r="AL214" s="30"/>
      <c r="AM214" s="30"/>
      <c r="AN214" s="30"/>
      <c r="AO214" s="30"/>
      <c r="AP214" s="30"/>
      <c r="AQ214" s="30" t="s">
        <v>84</v>
      </c>
      <c r="AR214" s="30"/>
      <c r="AS214" s="30"/>
      <c r="AT214" s="30"/>
      <c r="AU214" s="30"/>
      <c r="AV214" s="30"/>
      <c r="AW214" s="61" t="s">
        <v>87</v>
      </c>
      <c r="AX214" s="61"/>
      <c r="AY214" s="61"/>
      <c r="AZ214" s="61"/>
      <c r="BA214" s="61"/>
      <c r="BB214" s="61"/>
      <c r="BC214" s="61"/>
      <c r="BD214" s="61"/>
      <c r="BE214" s="61" t="s">
        <v>88</v>
      </c>
      <c r="BF214" s="61"/>
      <c r="BG214" s="61"/>
      <c r="BH214" s="61"/>
      <c r="BI214" s="61"/>
      <c r="BJ214" s="61"/>
      <c r="BK214" s="61"/>
      <c r="BL214" s="61"/>
      <c r="CA214" s="1" t="s">
        <v>54</v>
      </c>
    </row>
    <row r="215" spans="1:79" s="99" customFormat="1" ht="25.5" customHeight="1" x14ac:dyDescent="0.2">
      <c r="A215" s="110">
        <v>2210</v>
      </c>
      <c r="B215" s="110"/>
      <c r="C215" s="110"/>
      <c r="D215" s="110"/>
      <c r="E215" s="110"/>
      <c r="F215" s="110"/>
      <c r="G215" s="92" t="s">
        <v>174</v>
      </c>
      <c r="H215" s="93"/>
      <c r="I215" s="93"/>
      <c r="J215" s="93"/>
      <c r="K215" s="93"/>
      <c r="L215" s="93"/>
      <c r="M215" s="93"/>
      <c r="N215" s="93"/>
      <c r="O215" s="93"/>
      <c r="P215" s="93"/>
      <c r="Q215" s="93"/>
      <c r="R215" s="93"/>
      <c r="S215" s="94"/>
      <c r="T215" s="117">
        <v>15000</v>
      </c>
      <c r="U215" s="117"/>
      <c r="V215" s="117"/>
      <c r="W215" s="117"/>
      <c r="X215" s="117"/>
      <c r="Y215" s="117"/>
      <c r="Z215" s="117">
        <v>14930</v>
      </c>
      <c r="AA215" s="117"/>
      <c r="AB215" s="117"/>
      <c r="AC215" s="117"/>
      <c r="AD215" s="117"/>
      <c r="AE215" s="117">
        <v>0</v>
      </c>
      <c r="AF215" s="117"/>
      <c r="AG215" s="117"/>
      <c r="AH215" s="117"/>
      <c r="AI215" s="117"/>
      <c r="AJ215" s="117"/>
      <c r="AK215" s="117">
        <v>0</v>
      </c>
      <c r="AL215" s="117"/>
      <c r="AM215" s="117"/>
      <c r="AN215" s="117"/>
      <c r="AO215" s="117"/>
      <c r="AP215" s="117"/>
      <c r="AQ215" s="117">
        <v>0</v>
      </c>
      <c r="AR215" s="117"/>
      <c r="AS215" s="117"/>
      <c r="AT215" s="117"/>
      <c r="AU215" s="117"/>
      <c r="AV215" s="117"/>
      <c r="AW215" s="125"/>
      <c r="AX215" s="125"/>
      <c r="AY215" s="125"/>
      <c r="AZ215" s="125"/>
      <c r="BA215" s="125"/>
      <c r="BB215" s="125"/>
      <c r="BC215" s="125"/>
      <c r="BD215" s="125"/>
      <c r="BE215" s="125"/>
      <c r="BF215" s="125"/>
      <c r="BG215" s="125"/>
      <c r="BH215" s="125"/>
      <c r="BI215" s="125"/>
      <c r="BJ215" s="125"/>
      <c r="BK215" s="125"/>
      <c r="BL215" s="125"/>
      <c r="CA215" s="99" t="s">
        <v>55</v>
      </c>
    </row>
    <row r="216" spans="1:79" s="6" customFormat="1" ht="12.75" customHeight="1" x14ac:dyDescent="0.2">
      <c r="A216" s="85"/>
      <c r="B216" s="85"/>
      <c r="C216" s="85"/>
      <c r="D216" s="85"/>
      <c r="E216" s="85"/>
      <c r="F216" s="85"/>
      <c r="G216" s="100" t="s">
        <v>147</v>
      </c>
      <c r="H216" s="101"/>
      <c r="I216" s="101"/>
      <c r="J216" s="101"/>
      <c r="K216" s="101"/>
      <c r="L216" s="101"/>
      <c r="M216" s="101"/>
      <c r="N216" s="101"/>
      <c r="O216" s="101"/>
      <c r="P216" s="101"/>
      <c r="Q216" s="101"/>
      <c r="R216" s="101"/>
      <c r="S216" s="102"/>
      <c r="T216" s="116">
        <v>15000</v>
      </c>
      <c r="U216" s="116"/>
      <c r="V216" s="116"/>
      <c r="W216" s="116"/>
      <c r="X216" s="116"/>
      <c r="Y216" s="116"/>
      <c r="Z216" s="116">
        <v>14930</v>
      </c>
      <c r="AA216" s="116"/>
      <c r="AB216" s="116"/>
      <c r="AC216" s="116"/>
      <c r="AD216" s="116"/>
      <c r="AE216" s="116">
        <v>0</v>
      </c>
      <c r="AF216" s="116"/>
      <c r="AG216" s="116"/>
      <c r="AH216" s="116"/>
      <c r="AI216" s="116"/>
      <c r="AJ216" s="116"/>
      <c r="AK216" s="116">
        <v>0</v>
      </c>
      <c r="AL216" s="116"/>
      <c r="AM216" s="116"/>
      <c r="AN216" s="116"/>
      <c r="AO216" s="116"/>
      <c r="AP216" s="116"/>
      <c r="AQ216" s="116">
        <v>0</v>
      </c>
      <c r="AR216" s="116"/>
      <c r="AS216" s="116"/>
      <c r="AT216" s="116"/>
      <c r="AU216" s="116"/>
      <c r="AV216" s="116"/>
      <c r="AW216" s="120"/>
      <c r="AX216" s="120"/>
      <c r="AY216" s="120"/>
      <c r="AZ216" s="120"/>
      <c r="BA216" s="120"/>
      <c r="BB216" s="120"/>
      <c r="BC216" s="120"/>
      <c r="BD216" s="120"/>
      <c r="BE216" s="120"/>
      <c r="BF216" s="120"/>
      <c r="BG216" s="120"/>
      <c r="BH216" s="120"/>
      <c r="BI216" s="120"/>
      <c r="BJ216" s="120"/>
      <c r="BK216" s="120"/>
      <c r="BL216" s="120"/>
    </row>
    <row r="218" spans="1:79" ht="14.25" customHeight="1" x14ac:dyDescent="0.2">
      <c r="A218" s="29" t="s">
        <v>237</v>
      </c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</row>
    <row r="219" spans="1:79" ht="15" customHeight="1" x14ac:dyDescent="0.2">
      <c r="A219" s="126" t="s">
        <v>203</v>
      </c>
      <c r="B219" s="127"/>
      <c r="C219" s="127"/>
      <c r="D219" s="127"/>
      <c r="E219" s="127"/>
      <c r="F219" s="127"/>
      <c r="G219" s="127"/>
      <c r="H219" s="127"/>
      <c r="I219" s="127"/>
      <c r="J219" s="127"/>
      <c r="K219" s="127"/>
      <c r="L219" s="127"/>
      <c r="M219" s="127"/>
      <c r="N219" s="127"/>
      <c r="O219" s="127"/>
      <c r="P219" s="127"/>
      <c r="Q219" s="127"/>
      <c r="R219" s="127"/>
      <c r="S219" s="127"/>
      <c r="T219" s="127"/>
      <c r="U219" s="127"/>
      <c r="V219" s="127"/>
      <c r="W219" s="127"/>
      <c r="X219" s="127"/>
      <c r="Y219" s="127"/>
      <c r="Z219" s="127"/>
      <c r="AA219" s="127"/>
      <c r="AB219" s="127"/>
      <c r="AC219" s="127"/>
      <c r="AD219" s="127"/>
      <c r="AE219" s="127"/>
      <c r="AF219" s="127"/>
      <c r="AG219" s="127"/>
      <c r="AH219" s="127"/>
      <c r="AI219" s="127"/>
      <c r="AJ219" s="127"/>
      <c r="AK219" s="127"/>
      <c r="AL219" s="127"/>
      <c r="AM219" s="127"/>
      <c r="AN219" s="127"/>
      <c r="AO219" s="127"/>
      <c r="AP219" s="127"/>
      <c r="AQ219" s="127"/>
      <c r="AR219" s="127"/>
      <c r="AS219" s="127"/>
      <c r="AT219" s="127"/>
      <c r="AU219" s="127"/>
      <c r="AV219" s="127"/>
      <c r="AW219" s="127"/>
      <c r="AX219" s="127"/>
      <c r="AY219" s="127"/>
      <c r="AZ219" s="127"/>
      <c r="BA219" s="127"/>
      <c r="BB219" s="127"/>
      <c r="BC219" s="127"/>
      <c r="BD219" s="127"/>
      <c r="BE219" s="127"/>
      <c r="BF219" s="127"/>
      <c r="BG219" s="127"/>
      <c r="BH219" s="127"/>
      <c r="BI219" s="127"/>
      <c r="BJ219" s="127"/>
      <c r="BK219" s="127"/>
      <c r="BL219" s="127"/>
    </row>
    <row r="220" spans="1:79" ht="1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</row>
    <row r="222" spans="1:79" ht="14.25" x14ac:dyDescent="0.2">
      <c r="A222" s="29" t="s">
        <v>252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</row>
    <row r="223" spans="1:79" ht="14.25" x14ac:dyDescent="0.2">
      <c r="A223" s="29" t="s">
        <v>225</v>
      </c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</row>
    <row r="224" spans="1:79" ht="15" customHeight="1" x14ac:dyDescent="0.2">
      <c r="A224" s="60"/>
      <c r="B224" s="60"/>
      <c r="C224" s="60"/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60"/>
      <c r="X224" s="60"/>
      <c r="Y224" s="60"/>
      <c r="Z224" s="60"/>
      <c r="AA224" s="60"/>
      <c r="AB224" s="60"/>
      <c r="AC224" s="60"/>
      <c r="AD224" s="60"/>
      <c r="AE224" s="60"/>
      <c r="AF224" s="60"/>
      <c r="AG224" s="60"/>
      <c r="AH224" s="60"/>
      <c r="AI224" s="60"/>
      <c r="AJ224" s="60"/>
      <c r="AK224" s="60"/>
      <c r="AL224" s="60"/>
      <c r="AM224" s="60"/>
      <c r="AN224" s="60"/>
      <c r="AO224" s="60"/>
      <c r="AP224" s="60"/>
      <c r="AQ224" s="60"/>
      <c r="AR224" s="60"/>
      <c r="AS224" s="60"/>
      <c r="AT224" s="60"/>
      <c r="AU224" s="60"/>
      <c r="AV224" s="60"/>
      <c r="AW224" s="60"/>
      <c r="AX224" s="60"/>
      <c r="AY224" s="60"/>
      <c r="AZ224" s="60"/>
      <c r="BA224" s="60"/>
      <c r="BB224" s="60"/>
      <c r="BC224" s="60"/>
      <c r="BD224" s="60"/>
      <c r="BE224" s="60"/>
      <c r="BF224" s="60"/>
      <c r="BG224" s="60"/>
      <c r="BH224" s="60"/>
      <c r="BI224" s="60"/>
      <c r="BJ224" s="60"/>
      <c r="BK224" s="60"/>
      <c r="BL224" s="60"/>
    </row>
    <row r="225" spans="1:64" ht="1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</row>
    <row r="228" spans="1:64" ht="18.95" customHeight="1" x14ac:dyDescent="0.2">
      <c r="A228" s="130" t="s">
        <v>210</v>
      </c>
      <c r="B228" s="127"/>
      <c r="C228" s="127"/>
      <c r="D228" s="127"/>
      <c r="E228" s="127"/>
      <c r="F228" s="127"/>
      <c r="G228" s="127"/>
      <c r="H228" s="127"/>
      <c r="I228" s="127"/>
      <c r="J228" s="127"/>
      <c r="K228" s="127"/>
      <c r="L228" s="127"/>
      <c r="M228" s="127"/>
      <c r="N228" s="127"/>
      <c r="O228" s="127"/>
      <c r="P228" s="127"/>
      <c r="Q228" s="127"/>
      <c r="R228" s="127"/>
      <c r="S228" s="127"/>
      <c r="T228" s="127"/>
      <c r="U228" s="127"/>
      <c r="V228" s="127"/>
      <c r="W228" s="127"/>
      <c r="X228" s="127"/>
      <c r="Y228" s="127"/>
      <c r="Z228" s="127"/>
      <c r="AA228" s="127"/>
      <c r="AB228" s="22"/>
      <c r="AC228" s="22"/>
      <c r="AD228" s="22"/>
      <c r="AE228" s="22"/>
      <c r="AF228" s="22"/>
      <c r="AG228" s="22"/>
      <c r="AH228" s="42"/>
      <c r="AI228" s="42"/>
      <c r="AJ228" s="42"/>
      <c r="AK228" s="42"/>
      <c r="AL228" s="42"/>
      <c r="AM228" s="42"/>
      <c r="AN228" s="42"/>
      <c r="AO228" s="42"/>
      <c r="AP228" s="42"/>
      <c r="AQ228" s="22"/>
      <c r="AR228" s="22"/>
      <c r="AS228" s="22"/>
      <c r="AT228" s="22"/>
      <c r="AU228" s="131" t="s">
        <v>212</v>
      </c>
      <c r="AV228" s="129"/>
      <c r="AW228" s="129"/>
      <c r="AX228" s="129"/>
      <c r="AY228" s="129"/>
      <c r="AZ228" s="129"/>
      <c r="BA228" s="129"/>
      <c r="BB228" s="129"/>
      <c r="BC228" s="129"/>
      <c r="BD228" s="129"/>
      <c r="BE228" s="129"/>
      <c r="BF228" s="129"/>
    </row>
    <row r="229" spans="1:64" ht="12.75" customHeight="1" x14ac:dyDescent="0.2">
      <c r="AB229" s="23"/>
      <c r="AC229" s="23"/>
      <c r="AD229" s="23"/>
      <c r="AE229" s="23"/>
      <c r="AF229" s="23"/>
      <c r="AG229" s="23"/>
      <c r="AH229" s="28" t="s">
        <v>1</v>
      </c>
      <c r="AI229" s="28"/>
      <c r="AJ229" s="28"/>
      <c r="AK229" s="28"/>
      <c r="AL229" s="28"/>
      <c r="AM229" s="28"/>
      <c r="AN229" s="28"/>
      <c r="AO229" s="28"/>
      <c r="AP229" s="28"/>
      <c r="AQ229" s="23"/>
      <c r="AR229" s="23"/>
      <c r="AS229" s="23"/>
      <c r="AT229" s="23"/>
      <c r="AU229" s="28" t="s">
        <v>160</v>
      </c>
      <c r="AV229" s="28"/>
      <c r="AW229" s="28"/>
      <c r="AX229" s="28"/>
      <c r="AY229" s="28"/>
      <c r="AZ229" s="28"/>
      <c r="BA229" s="28"/>
      <c r="BB229" s="28"/>
      <c r="BC229" s="28"/>
      <c r="BD229" s="28"/>
      <c r="BE229" s="28"/>
      <c r="BF229" s="28"/>
    </row>
    <row r="230" spans="1:64" ht="15" x14ac:dyDescent="0.2">
      <c r="AB230" s="23"/>
      <c r="AC230" s="23"/>
      <c r="AD230" s="23"/>
      <c r="AE230" s="23"/>
      <c r="AF230" s="23"/>
      <c r="AG230" s="23"/>
      <c r="AH230" s="24"/>
      <c r="AI230" s="24"/>
      <c r="AJ230" s="24"/>
      <c r="AK230" s="24"/>
      <c r="AL230" s="24"/>
      <c r="AM230" s="24"/>
      <c r="AN230" s="24"/>
      <c r="AO230" s="24"/>
      <c r="AP230" s="24"/>
      <c r="AQ230" s="23"/>
      <c r="AR230" s="23"/>
      <c r="AS230" s="23"/>
      <c r="AT230" s="23"/>
      <c r="AU230" s="24"/>
      <c r="AV230" s="24"/>
      <c r="AW230" s="24"/>
      <c r="AX230" s="24"/>
      <c r="AY230" s="24"/>
      <c r="AZ230" s="24"/>
      <c r="BA230" s="24"/>
      <c r="BB230" s="24"/>
      <c r="BC230" s="24"/>
      <c r="BD230" s="24"/>
      <c r="BE230" s="24"/>
      <c r="BF230" s="24"/>
    </row>
    <row r="231" spans="1:64" ht="28.5" customHeight="1" x14ac:dyDescent="0.2">
      <c r="A231" s="130" t="s">
        <v>211</v>
      </c>
      <c r="B231" s="127"/>
      <c r="C231" s="127"/>
      <c r="D231" s="127"/>
      <c r="E231" s="127"/>
      <c r="F231" s="127"/>
      <c r="G231" s="127"/>
      <c r="H231" s="127"/>
      <c r="I231" s="127"/>
      <c r="J231" s="127"/>
      <c r="K231" s="127"/>
      <c r="L231" s="127"/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  <c r="Z231" s="127"/>
      <c r="AA231" s="127"/>
      <c r="AB231" s="23"/>
      <c r="AC231" s="23"/>
      <c r="AD231" s="23"/>
      <c r="AE231" s="23"/>
      <c r="AF231" s="23"/>
      <c r="AG231" s="23"/>
      <c r="AH231" s="43"/>
      <c r="AI231" s="43"/>
      <c r="AJ231" s="43"/>
      <c r="AK231" s="43"/>
      <c r="AL231" s="43"/>
      <c r="AM231" s="43"/>
      <c r="AN231" s="43"/>
      <c r="AO231" s="43"/>
      <c r="AP231" s="43"/>
      <c r="AQ231" s="23"/>
      <c r="AR231" s="23"/>
      <c r="AS231" s="23"/>
      <c r="AT231" s="23"/>
      <c r="AU231" s="132" t="s">
        <v>213</v>
      </c>
      <c r="AV231" s="129"/>
      <c r="AW231" s="129"/>
      <c r="AX231" s="129"/>
      <c r="AY231" s="129"/>
      <c r="AZ231" s="129"/>
      <c r="BA231" s="129"/>
      <c r="BB231" s="129"/>
      <c r="BC231" s="129"/>
      <c r="BD231" s="129"/>
      <c r="BE231" s="129"/>
      <c r="BF231" s="129"/>
    </row>
    <row r="232" spans="1:64" ht="12" customHeight="1" x14ac:dyDescent="0.2">
      <c r="AB232" s="23"/>
      <c r="AC232" s="23"/>
      <c r="AD232" s="23"/>
      <c r="AE232" s="23"/>
      <c r="AF232" s="23"/>
      <c r="AG232" s="23"/>
      <c r="AH232" s="28" t="s">
        <v>1</v>
      </c>
      <c r="AI232" s="28"/>
      <c r="AJ232" s="28"/>
      <c r="AK232" s="28"/>
      <c r="AL232" s="28"/>
      <c r="AM232" s="28"/>
      <c r="AN232" s="28"/>
      <c r="AO232" s="28"/>
      <c r="AP232" s="28"/>
      <c r="AQ232" s="23"/>
      <c r="AR232" s="23"/>
      <c r="AS232" s="23"/>
      <c r="AT232" s="23"/>
      <c r="AU232" s="28" t="s">
        <v>160</v>
      </c>
      <c r="AV232" s="28"/>
      <c r="AW232" s="28"/>
      <c r="AX232" s="28"/>
      <c r="AY232" s="28"/>
      <c r="AZ232" s="28"/>
      <c r="BA232" s="28"/>
      <c r="BB232" s="28"/>
      <c r="BC232" s="28"/>
      <c r="BD232" s="28"/>
      <c r="BE232" s="28"/>
      <c r="BF232" s="28"/>
    </row>
  </sheetData>
  <mergeCells count="1389">
    <mergeCell ref="AE216:AJ216"/>
    <mergeCell ref="AK216:AP216"/>
    <mergeCell ref="AQ216:AV216"/>
    <mergeCell ref="AW216:BD216"/>
    <mergeCell ref="BE216:BL216"/>
    <mergeCell ref="AJ207:AN207"/>
    <mergeCell ref="AO207:AS207"/>
    <mergeCell ref="AT207:AW207"/>
    <mergeCell ref="AX207:BB207"/>
    <mergeCell ref="BC207:BG207"/>
    <mergeCell ref="BH207:BL207"/>
    <mergeCell ref="A207:F207"/>
    <mergeCell ref="G207:P207"/>
    <mergeCell ref="Q207:U207"/>
    <mergeCell ref="V207:Y207"/>
    <mergeCell ref="Z207:AD207"/>
    <mergeCell ref="AE207:AI207"/>
    <mergeCell ref="AE197:AJ197"/>
    <mergeCell ref="AK197:AP197"/>
    <mergeCell ref="AQ197:AV197"/>
    <mergeCell ref="AW197:BA197"/>
    <mergeCell ref="BB197:BF197"/>
    <mergeCell ref="BG197:BL197"/>
    <mergeCell ref="AU173:AY173"/>
    <mergeCell ref="AZ173:BD173"/>
    <mergeCell ref="A173:F173"/>
    <mergeCell ref="G173:S173"/>
    <mergeCell ref="T173:Z173"/>
    <mergeCell ref="AA173:AE173"/>
    <mergeCell ref="AF173:AJ173"/>
    <mergeCell ref="AK173:AO173"/>
    <mergeCell ref="AP173:AT173"/>
    <mergeCell ref="BO164:BS164"/>
    <mergeCell ref="AK164:AO164"/>
    <mergeCell ref="AP164:AT164"/>
    <mergeCell ref="AU164:AY164"/>
    <mergeCell ref="AZ164:BD164"/>
    <mergeCell ref="BE164:BI164"/>
    <mergeCell ref="BJ164:BN164"/>
    <mergeCell ref="A164:F164"/>
    <mergeCell ref="G164:S164"/>
    <mergeCell ref="T164:Z164"/>
    <mergeCell ref="AA164:AE164"/>
    <mergeCell ref="AF164:AJ164"/>
    <mergeCell ref="AX153:AZ153"/>
    <mergeCell ref="BA153:BC153"/>
    <mergeCell ref="BD153:BF153"/>
    <mergeCell ref="BG153:BI153"/>
    <mergeCell ref="BJ153:BL153"/>
    <mergeCell ref="A153:C153"/>
    <mergeCell ref="D153:V153"/>
    <mergeCell ref="W153:Y153"/>
    <mergeCell ref="Z153:AB153"/>
    <mergeCell ref="AC153:AE153"/>
    <mergeCell ref="AF153:AH153"/>
    <mergeCell ref="AI153:AK153"/>
    <mergeCell ref="A143:T143"/>
    <mergeCell ref="U143:Y143"/>
    <mergeCell ref="Z143:AD143"/>
    <mergeCell ref="AE143:AI143"/>
    <mergeCell ref="AJ143:AN143"/>
    <mergeCell ref="AO143:AS143"/>
    <mergeCell ref="AT143:AX143"/>
    <mergeCell ref="AY143:BC143"/>
    <mergeCell ref="BD143:BH143"/>
    <mergeCell ref="BE134:BI134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V125:AE125"/>
    <mergeCell ref="AF125:AJ125"/>
    <mergeCell ref="AK125:AO125"/>
    <mergeCell ref="AP125:AT125"/>
    <mergeCell ref="AU125:AY125"/>
    <mergeCell ref="AZ125:BD125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16:BI116"/>
    <mergeCell ref="BJ116:BN116"/>
    <mergeCell ref="BO116:BS116"/>
    <mergeCell ref="BT116:BX116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31:AA231"/>
    <mergeCell ref="AH231:AP231"/>
    <mergeCell ref="AU231:BF231"/>
    <mergeCell ref="AH232:AP232"/>
    <mergeCell ref="AU232:BF232"/>
    <mergeCell ref="A31:D31"/>
    <mergeCell ref="E31:T31"/>
    <mergeCell ref="U31:Y31"/>
    <mergeCell ref="Z31:AD31"/>
    <mergeCell ref="AE31:AH31"/>
    <mergeCell ref="A224:BL224"/>
    <mergeCell ref="A228:AA228"/>
    <mergeCell ref="AH228:AP228"/>
    <mergeCell ref="AU228:BF228"/>
    <mergeCell ref="AH229:AP229"/>
    <mergeCell ref="AU229:BF229"/>
    <mergeCell ref="AW215:BD215"/>
    <mergeCell ref="BE215:BL215"/>
    <mergeCell ref="A218:BL218"/>
    <mergeCell ref="A219:BL219"/>
    <mergeCell ref="A222:BL222"/>
    <mergeCell ref="A223:BL223"/>
    <mergeCell ref="A216:F216"/>
    <mergeCell ref="G216:S216"/>
    <mergeCell ref="T216:Y216"/>
    <mergeCell ref="Z216:AD216"/>
    <mergeCell ref="AQ214:AV214"/>
    <mergeCell ref="AW214:BD214"/>
    <mergeCell ref="BE214:BL214"/>
    <mergeCell ref="A215:F215"/>
    <mergeCell ref="G215:S215"/>
    <mergeCell ref="T215:Y215"/>
    <mergeCell ref="Z215:AD215"/>
    <mergeCell ref="AE215:AJ215"/>
    <mergeCell ref="AK215:AP215"/>
    <mergeCell ref="AQ215:AV215"/>
    <mergeCell ref="A214:F214"/>
    <mergeCell ref="G214:S214"/>
    <mergeCell ref="T214:Y214"/>
    <mergeCell ref="Z214:AD214"/>
    <mergeCell ref="AE214:AJ214"/>
    <mergeCell ref="AK214:AP214"/>
    <mergeCell ref="BE211:BL212"/>
    <mergeCell ref="A213:F213"/>
    <mergeCell ref="G213:S213"/>
    <mergeCell ref="T213:Y213"/>
    <mergeCell ref="Z213:AD213"/>
    <mergeCell ref="AE213:AJ213"/>
    <mergeCell ref="AK213:AP213"/>
    <mergeCell ref="AQ213:AV213"/>
    <mergeCell ref="AW213:BD213"/>
    <mergeCell ref="BE213:BL213"/>
    <mergeCell ref="A209:BL209"/>
    <mergeCell ref="A210:BL210"/>
    <mergeCell ref="A211:F212"/>
    <mergeCell ref="G211:S212"/>
    <mergeCell ref="T211:Y212"/>
    <mergeCell ref="Z211:AD212"/>
    <mergeCell ref="AE211:AJ212"/>
    <mergeCell ref="AK211:AP212"/>
    <mergeCell ref="AQ211:AV212"/>
    <mergeCell ref="AW211:BD212"/>
    <mergeCell ref="AJ206:AN206"/>
    <mergeCell ref="AO206:AS206"/>
    <mergeCell ref="AT206:AW206"/>
    <mergeCell ref="AX206:BB206"/>
    <mergeCell ref="BC206:BG206"/>
    <mergeCell ref="BH206:BL206"/>
    <mergeCell ref="A206:F206"/>
    <mergeCell ref="G206:P206"/>
    <mergeCell ref="Q206:U206"/>
    <mergeCell ref="V206:Y206"/>
    <mergeCell ref="Z206:AD206"/>
    <mergeCell ref="AE206:AI206"/>
    <mergeCell ref="AJ205:AN205"/>
    <mergeCell ref="AO205:AS205"/>
    <mergeCell ref="AT205:AW205"/>
    <mergeCell ref="AX205:BB205"/>
    <mergeCell ref="BC205:BG205"/>
    <mergeCell ref="BH205:BL205"/>
    <mergeCell ref="A205:F205"/>
    <mergeCell ref="G205:P205"/>
    <mergeCell ref="Q205:U205"/>
    <mergeCell ref="V205:Y205"/>
    <mergeCell ref="Z205:AD205"/>
    <mergeCell ref="AE205:AI205"/>
    <mergeCell ref="AJ204:AN204"/>
    <mergeCell ref="AO204:AS204"/>
    <mergeCell ref="AT204:AW204"/>
    <mergeCell ref="AX204:BB204"/>
    <mergeCell ref="BC204:BG204"/>
    <mergeCell ref="BH204:BL204"/>
    <mergeCell ref="A204:F204"/>
    <mergeCell ref="G204:P204"/>
    <mergeCell ref="Q204:U204"/>
    <mergeCell ref="V204:Y204"/>
    <mergeCell ref="Z204:AD204"/>
    <mergeCell ref="AE204:AI204"/>
    <mergeCell ref="AT202:AW203"/>
    <mergeCell ref="AX202:BG202"/>
    <mergeCell ref="BH202:BL203"/>
    <mergeCell ref="Z203:AD203"/>
    <mergeCell ref="AE203:AI203"/>
    <mergeCell ref="AX203:BB203"/>
    <mergeCell ref="BC203:BG203"/>
    <mergeCell ref="A200:BL200"/>
    <mergeCell ref="A201:F203"/>
    <mergeCell ref="G201:P203"/>
    <mergeCell ref="Q201:AN201"/>
    <mergeCell ref="AO201:BL201"/>
    <mergeCell ref="Q202:U203"/>
    <mergeCell ref="V202:Y203"/>
    <mergeCell ref="Z202:AI202"/>
    <mergeCell ref="AJ202:AN203"/>
    <mergeCell ref="AO202:AS203"/>
    <mergeCell ref="AK196:AP196"/>
    <mergeCell ref="AQ196:AV196"/>
    <mergeCell ref="AW196:BA196"/>
    <mergeCell ref="BB196:BF196"/>
    <mergeCell ref="BG196:BL196"/>
    <mergeCell ref="A199:BL199"/>
    <mergeCell ref="A197:F197"/>
    <mergeCell ref="G197:S197"/>
    <mergeCell ref="T197:Y197"/>
    <mergeCell ref="Z197:AD197"/>
    <mergeCell ref="AK195:AP195"/>
    <mergeCell ref="AQ195:AV195"/>
    <mergeCell ref="AW195:BA195"/>
    <mergeCell ref="BB195:BF195"/>
    <mergeCell ref="BG195:BL195"/>
    <mergeCell ref="A196:F196"/>
    <mergeCell ref="G196:S196"/>
    <mergeCell ref="T196:Y196"/>
    <mergeCell ref="Z196:AD196"/>
    <mergeCell ref="AE196:AJ196"/>
    <mergeCell ref="AK194:AP194"/>
    <mergeCell ref="AQ194:AV194"/>
    <mergeCell ref="AW194:BA194"/>
    <mergeCell ref="BB194:BF194"/>
    <mergeCell ref="BG194:BL194"/>
    <mergeCell ref="A195:F195"/>
    <mergeCell ref="G195:S195"/>
    <mergeCell ref="T195:Y195"/>
    <mergeCell ref="Z195:AD195"/>
    <mergeCell ref="AE195:AJ195"/>
    <mergeCell ref="AQ192:AV193"/>
    <mergeCell ref="AW192:BF192"/>
    <mergeCell ref="BG192:BL193"/>
    <mergeCell ref="AW193:BA193"/>
    <mergeCell ref="BB193:BF193"/>
    <mergeCell ref="A194:F194"/>
    <mergeCell ref="G194:S194"/>
    <mergeCell ref="T194:Y194"/>
    <mergeCell ref="Z194:AD194"/>
    <mergeCell ref="AE194:AJ194"/>
    <mergeCell ref="A192:F193"/>
    <mergeCell ref="G192:S193"/>
    <mergeCell ref="T192:Y193"/>
    <mergeCell ref="Z192:AD193"/>
    <mergeCell ref="AE192:AJ193"/>
    <mergeCell ref="AK192:AP193"/>
    <mergeCell ref="BP182:BS182"/>
    <mergeCell ref="A185:BL185"/>
    <mergeCell ref="A186:BL186"/>
    <mergeCell ref="A189:BL189"/>
    <mergeCell ref="A190:BL190"/>
    <mergeCell ref="A191:BL191"/>
    <mergeCell ref="AO182:AR182"/>
    <mergeCell ref="AS182:AW182"/>
    <mergeCell ref="AX182:BA182"/>
    <mergeCell ref="BB182:BF182"/>
    <mergeCell ref="BG182:BJ182"/>
    <mergeCell ref="BK182:BO182"/>
    <mergeCell ref="BB181:BF181"/>
    <mergeCell ref="BG181:BJ181"/>
    <mergeCell ref="BK181:BO181"/>
    <mergeCell ref="BP181:BS181"/>
    <mergeCell ref="A182:M182"/>
    <mergeCell ref="N182:U182"/>
    <mergeCell ref="V182:Z182"/>
    <mergeCell ref="AA182:AE182"/>
    <mergeCell ref="AF182:AI182"/>
    <mergeCell ref="AJ182:AN182"/>
    <mergeCell ref="BP180:BS180"/>
    <mergeCell ref="A181:M181"/>
    <mergeCell ref="N181:U181"/>
    <mergeCell ref="V181:Z181"/>
    <mergeCell ref="AA181:AE181"/>
    <mergeCell ref="AF181:AI181"/>
    <mergeCell ref="AJ181:AN181"/>
    <mergeCell ref="AO181:AR181"/>
    <mergeCell ref="AS181:AW181"/>
    <mergeCell ref="AX181:BA181"/>
    <mergeCell ref="AO180:AR180"/>
    <mergeCell ref="AS180:AW180"/>
    <mergeCell ref="AX180:BA180"/>
    <mergeCell ref="BB180:BF180"/>
    <mergeCell ref="BG180:BJ180"/>
    <mergeCell ref="BK180:BO180"/>
    <mergeCell ref="BB179:BF179"/>
    <mergeCell ref="BG179:BJ179"/>
    <mergeCell ref="BK179:BO179"/>
    <mergeCell ref="BP179:BS179"/>
    <mergeCell ref="A180:M180"/>
    <mergeCell ref="N180:U180"/>
    <mergeCell ref="V180:Z180"/>
    <mergeCell ref="AA180:AE180"/>
    <mergeCell ref="AF180:AI180"/>
    <mergeCell ref="AJ180:AN180"/>
    <mergeCell ref="AA179:AE179"/>
    <mergeCell ref="AF179:AI179"/>
    <mergeCell ref="AJ179:AN179"/>
    <mergeCell ref="AO179:AR179"/>
    <mergeCell ref="AS179:AW179"/>
    <mergeCell ref="AX179:BA179"/>
    <mergeCell ref="A176:BL176"/>
    <mergeCell ref="A177:BM177"/>
    <mergeCell ref="A178:M179"/>
    <mergeCell ref="N178:U179"/>
    <mergeCell ref="V178:Z179"/>
    <mergeCell ref="AA178:AI178"/>
    <mergeCell ref="AJ178:AR178"/>
    <mergeCell ref="AS178:BA178"/>
    <mergeCell ref="BB178:BJ178"/>
    <mergeCell ref="BK178:BS178"/>
    <mergeCell ref="AZ171:BD171"/>
    <mergeCell ref="A172:F172"/>
    <mergeCell ref="G172:S172"/>
    <mergeCell ref="T172:Z172"/>
    <mergeCell ref="AA172:AE172"/>
    <mergeCell ref="AF172:AJ172"/>
    <mergeCell ref="AK172:AO172"/>
    <mergeCell ref="AP172:AT172"/>
    <mergeCell ref="AU172:AY172"/>
    <mergeCell ref="AZ172:BD172"/>
    <mergeCell ref="AU170:AY170"/>
    <mergeCell ref="AZ170:BD170"/>
    <mergeCell ref="A171:F171"/>
    <mergeCell ref="G171:S171"/>
    <mergeCell ref="T171:Z171"/>
    <mergeCell ref="AA171:AE171"/>
    <mergeCell ref="AF171:AJ171"/>
    <mergeCell ref="AK171:AO171"/>
    <mergeCell ref="AP171:AT171"/>
    <mergeCell ref="AU171:AY171"/>
    <mergeCell ref="AP169:AT169"/>
    <mergeCell ref="AU169:AY169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166:BL166"/>
    <mergeCell ref="A167:BD167"/>
    <mergeCell ref="A168:F169"/>
    <mergeCell ref="G168:S169"/>
    <mergeCell ref="T168:Z169"/>
    <mergeCell ref="AA168:AO168"/>
    <mergeCell ref="AP168:BD168"/>
    <mergeCell ref="AA169:AE169"/>
    <mergeCell ref="AF169:AJ169"/>
    <mergeCell ref="AK169:AO169"/>
    <mergeCell ref="AP163:AT163"/>
    <mergeCell ref="AU163:AY163"/>
    <mergeCell ref="AZ163:BD163"/>
    <mergeCell ref="BE163:BI163"/>
    <mergeCell ref="BJ163:BN163"/>
    <mergeCell ref="BO163:BS163"/>
    <mergeCell ref="A163:F163"/>
    <mergeCell ref="G163:S163"/>
    <mergeCell ref="T163:Z163"/>
    <mergeCell ref="AA163:AE163"/>
    <mergeCell ref="AF163:AJ163"/>
    <mergeCell ref="AK163:AO163"/>
    <mergeCell ref="AP162:AT162"/>
    <mergeCell ref="AU162:AY162"/>
    <mergeCell ref="AZ162:BD162"/>
    <mergeCell ref="BE162:BI162"/>
    <mergeCell ref="BJ162:BN162"/>
    <mergeCell ref="BO162:BS162"/>
    <mergeCell ref="A162:F162"/>
    <mergeCell ref="G162:S162"/>
    <mergeCell ref="T162:Z162"/>
    <mergeCell ref="AA162:AE162"/>
    <mergeCell ref="AF162:AJ162"/>
    <mergeCell ref="AK162:AO162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58:BS158"/>
    <mergeCell ref="A159:F160"/>
    <mergeCell ref="G159:S160"/>
    <mergeCell ref="T159:Z160"/>
    <mergeCell ref="AA159:AO159"/>
    <mergeCell ref="AP159:BD159"/>
    <mergeCell ref="BE159:BS159"/>
    <mergeCell ref="AA160:AE160"/>
    <mergeCell ref="AF160:AJ160"/>
    <mergeCell ref="AK160:AO160"/>
    <mergeCell ref="BA152:BC152"/>
    <mergeCell ref="BD152:BF152"/>
    <mergeCell ref="BG152:BI152"/>
    <mergeCell ref="BJ152:BL152"/>
    <mergeCell ref="A156:BL156"/>
    <mergeCell ref="A157:BS157"/>
    <mergeCell ref="AL153:AN153"/>
    <mergeCell ref="AO153:AQ153"/>
    <mergeCell ref="AR153:AT153"/>
    <mergeCell ref="AU153:AW153"/>
    <mergeCell ref="AI152:AK152"/>
    <mergeCell ref="AL152:AN152"/>
    <mergeCell ref="AO152:AQ152"/>
    <mergeCell ref="AR152:AT152"/>
    <mergeCell ref="AU152:AW152"/>
    <mergeCell ref="AX152:AZ152"/>
    <mergeCell ref="BA151:BC151"/>
    <mergeCell ref="BD151:BF151"/>
    <mergeCell ref="BG151:BI151"/>
    <mergeCell ref="BJ151:BL151"/>
    <mergeCell ref="A152:C152"/>
    <mergeCell ref="D152:V152"/>
    <mergeCell ref="W152:Y152"/>
    <mergeCell ref="Z152:AB152"/>
    <mergeCell ref="AC152:AE152"/>
    <mergeCell ref="AF152:AH152"/>
    <mergeCell ref="AI151:AK151"/>
    <mergeCell ref="AL151:AN151"/>
    <mergeCell ref="AO151:AQ151"/>
    <mergeCell ref="AR151:AT151"/>
    <mergeCell ref="AU151:AW151"/>
    <mergeCell ref="AX151:AZ151"/>
    <mergeCell ref="BA150:BC150"/>
    <mergeCell ref="BD150:BF150"/>
    <mergeCell ref="BG150:BI150"/>
    <mergeCell ref="BJ150:BL150"/>
    <mergeCell ref="A151:C151"/>
    <mergeCell ref="D151:V151"/>
    <mergeCell ref="W151:Y151"/>
    <mergeCell ref="Z151:AB151"/>
    <mergeCell ref="AC151:AE151"/>
    <mergeCell ref="AF151:AH151"/>
    <mergeCell ref="AI150:AK150"/>
    <mergeCell ref="AL150:AN150"/>
    <mergeCell ref="AO150:AQ150"/>
    <mergeCell ref="AR150:AT150"/>
    <mergeCell ref="AU150:AW150"/>
    <mergeCell ref="AX150:AZ150"/>
    <mergeCell ref="A150:C150"/>
    <mergeCell ref="D150:V150"/>
    <mergeCell ref="W150:Y150"/>
    <mergeCell ref="Z150:AB150"/>
    <mergeCell ref="AC150:AE150"/>
    <mergeCell ref="AF150:AH150"/>
    <mergeCell ref="BJ148:BL149"/>
    <mergeCell ref="W149:Y149"/>
    <mergeCell ref="Z149:AB149"/>
    <mergeCell ref="AC149:AE149"/>
    <mergeCell ref="AF149:AH149"/>
    <mergeCell ref="AI149:AK149"/>
    <mergeCell ref="AL149:AN149"/>
    <mergeCell ref="AO149:AQ149"/>
    <mergeCell ref="AR149:AT149"/>
    <mergeCell ref="BG147:BL147"/>
    <mergeCell ref="W148:AB148"/>
    <mergeCell ref="AC148:AH148"/>
    <mergeCell ref="AI148:AN148"/>
    <mergeCell ref="AO148:AT148"/>
    <mergeCell ref="AU148:AW149"/>
    <mergeCell ref="AX148:AZ149"/>
    <mergeCell ref="BA148:BC149"/>
    <mergeCell ref="BD148:BF149"/>
    <mergeCell ref="BG148:BI149"/>
    <mergeCell ref="A147:C149"/>
    <mergeCell ref="D147:V149"/>
    <mergeCell ref="W147:AH147"/>
    <mergeCell ref="AI147:AT147"/>
    <mergeCell ref="AU147:AZ147"/>
    <mergeCell ref="BA147:BF147"/>
    <mergeCell ref="AT142:AX142"/>
    <mergeCell ref="AY142:BC142"/>
    <mergeCell ref="BD142:BH142"/>
    <mergeCell ref="BI142:BM142"/>
    <mergeCell ref="BN142:BR142"/>
    <mergeCell ref="A146:BL146"/>
    <mergeCell ref="BI143:BM143"/>
    <mergeCell ref="BN143:BR143"/>
    <mergeCell ref="A142:T142"/>
    <mergeCell ref="U142:Y142"/>
    <mergeCell ref="Z142:AD142"/>
    <mergeCell ref="AE142:AI142"/>
    <mergeCell ref="AJ142:AN142"/>
    <mergeCell ref="AO142:AS142"/>
    <mergeCell ref="AO141:AS141"/>
    <mergeCell ref="AT141:AX141"/>
    <mergeCell ref="AY141:BC141"/>
    <mergeCell ref="BD141:BH141"/>
    <mergeCell ref="BI141:BM141"/>
    <mergeCell ref="BN141:BR141"/>
    <mergeCell ref="AT140:AX140"/>
    <mergeCell ref="AY140:BC140"/>
    <mergeCell ref="BD140:BH140"/>
    <mergeCell ref="BI140:BM140"/>
    <mergeCell ref="BN140:BR140"/>
    <mergeCell ref="A141:T141"/>
    <mergeCell ref="U141:Y141"/>
    <mergeCell ref="Z141:AD141"/>
    <mergeCell ref="AE141:AI141"/>
    <mergeCell ref="AJ141:AN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138:T139"/>
    <mergeCell ref="U138:AD138"/>
    <mergeCell ref="AE138:AN138"/>
    <mergeCell ref="AO138:AX138"/>
    <mergeCell ref="AY138:BH138"/>
    <mergeCell ref="BI138:BR138"/>
    <mergeCell ref="U139:Y139"/>
    <mergeCell ref="Z139:AD139"/>
    <mergeCell ref="AE139:AI139"/>
    <mergeCell ref="AJ139:AN139"/>
    <mergeCell ref="AP123:AT123"/>
    <mergeCell ref="AU123:AY123"/>
    <mergeCell ref="AZ123:BD123"/>
    <mergeCell ref="BE123:BI123"/>
    <mergeCell ref="A136:BL136"/>
    <mergeCell ref="A137:BR137"/>
    <mergeCell ref="BE124:BI124"/>
    <mergeCell ref="A125:C125"/>
    <mergeCell ref="D125:P125"/>
    <mergeCell ref="Q125:U125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BT105:BX105"/>
    <mergeCell ref="A118:BL118"/>
    <mergeCell ref="A119:C120"/>
    <mergeCell ref="D119:P120"/>
    <mergeCell ref="Q119:U120"/>
    <mergeCell ref="V119:AE120"/>
    <mergeCell ref="AF119:AT119"/>
    <mergeCell ref="AU119:BI119"/>
    <mergeCell ref="AF120:AJ120"/>
    <mergeCell ref="AK120:AO120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52 A95">
    <cfRule type="cellIs" dxfId="50" priority="55" stopIfTrue="1" operator="equal">
      <formula>A85</formula>
    </cfRule>
  </conditionalFormatting>
  <conditionalFormatting sqref="A105:C105 A123:C123">
    <cfRule type="cellIs" dxfId="49" priority="56" stopIfTrue="1" operator="equal">
      <formula>A104</formula>
    </cfRule>
    <cfRule type="cellIs" dxfId="48" priority="57" stopIfTrue="1" operator="equal">
      <formula>0</formula>
    </cfRule>
  </conditionalFormatting>
  <conditionalFormatting sqref="A87">
    <cfRule type="cellIs" dxfId="47" priority="54" stopIfTrue="1" operator="equal">
      <formula>A86</formula>
    </cfRule>
  </conditionalFormatting>
  <conditionalFormatting sqref="A97">
    <cfRule type="cellIs" dxfId="46" priority="59" stopIfTrue="1" operator="equal">
      <formula>A95</formula>
    </cfRule>
  </conditionalFormatting>
  <conditionalFormatting sqref="A96">
    <cfRule type="cellIs" dxfId="45" priority="52" stopIfTrue="1" operator="equal">
      <formula>A95</formula>
    </cfRule>
  </conditionalFormatting>
  <conditionalFormatting sqref="A153">
    <cfRule type="cellIs" dxfId="44" priority="2" stopIfTrue="1" operator="equal">
      <formula>A152</formula>
    </cfRule>
  </conditionalFormatting>
  <conditionalFormatting sqref="A106:C106">
    <cfRule type="cellIs" dxfId="43" priority="49" stopIfTrue="1" operator="equal">
      <formula>A105</formula>
    </cfRule>
    <cfRule type="cellIs" dxfId="42" priority="50" stopIfTrue="1" operator="equal">
      <formula>0</formula>
    </cfRule>
  </conditionalFormatting>
  <conditionalFormatting sqref="A107:C107">
    <cfRule type="cellIs" dxfId="41" priority="47" stopIfTrue="1" operator="equal">
      <formula>A106</formula>
    </cfRule>
    <cfRule type="cellIs" dxfId="40" priority="48" stopIfTrue="1" operator="equal">
      <formula>0</formula>
    </cfRule>
  </conditionalFormatting>
  <conditionalFormatting sqref="A108:C108">
    <cfRule type="cellIs" dxfId="39" priority="45" stopIfTrue="1" operator="equal">
      <formula>A107</formula>
    </cfRule>
    <cfRule type="cellIs" dxfId="38" priority="46" stopIfTrue="1" operator="equal">
      <formula>0</formula>
    </cfRule>
  </conditionalFormatting>
  <conditionalFormatting sqref="A109:C109">
    <cfRule type="cellIs" dxfId="37" priority="43" stopIfTrue="1" operator="equal">
      <formula>A108</formula>
    </cfRule>
    <cfRule type="cellIs" dxfId="36" priority="44" stopIfTrue="1" operator="equal">
      <formula>0</formula>
    </cfRule>
  </conditionalFormatting>
  <conditionalFormatting sqref="A110:C110">
    <cfRule type="cellIs" dxfId="35" priority="41" stopIfTrue="1" operator="equal">
      <formula>A109</formula>
    </cfRule>
    <cfRule type="cellIs" dxfId="34" priority="42" stopIfTrue="1" operator="equal">
      <formula>0</formula>
    </cfRule>
  </conditionalFormatting>
  <conditionalFormatting sqref="A111:C111">
    <cfRule type="cellIs" dxfId="33" priority="39" stopIfTrue="1" operator="equal">
      <formula>A110</formula>
    </cfRule>
    <cfRule type="cellIs" dxfId="32" priority="40" stopIfTrue="1" operator="equal">
      <formula>0</formula>
    </cfRule>
  </conditionalFormatting>
  <conditionalFormatting sqref="A112:C112">
    <cfRule type="cellIs" dxfId="31" priority="37" stopIfTrue="1" operator="equal">
      <formula>A111</formula>
    </cfRule>
    <cfRule type="cellIs" dxfId="30" priority="38" stopIfTrue="1" operator="equal">
      <formula>0</formula>
    </cfRule>
  </conditionalFormatting>
  <conditionalFormatting sqref="A113:C113">
    <cfRule type="cellIs" dxfId="29" priority="35" stopIfTrue="1" operator="equal">
      <formula>A112</formula>
    </cfRule>
    <cfRule type="cellIs" dxfId="28" priority="36" stopIfTrue="1" operator="equal">
      <formula>0</formula>
    </cfRule>
  </conditionalFormatting>
  <conditionalFormatting sqref="A114:C114">
    <cfRule type="cellIs" dxfId="27" priority="33" stopIfTrue="1" operator="equal">
      <formula>A113</formula>
    </cfRule>
    <cfRule type="cellIs" dxfId="26" priority="34" stopIfTrue="1" operator="equal">
      <formula>0</formula>
    </cfRule>
  </conditionalFormatting>
  <conditionalFormatting sqref="A115:C115">
    <cfRule type="cellIs" dxfId="25" priority="31" stopIfTrue="1" operator="equal">
      <formula>A114</formula>
    </cfRule>
    <cfRule type="cellIs" dxfId="24" priority="32" stopIfTrue="1" operator="equal">
      <formula>0</formula>
    </cfRule>
  </conditionalFormatting>
  <conditionalFormatting sqref="A116:C116">
    <cfRule type="cellIs" dxfId="23" priority="29" stopIfTrue="1" operator="equal">
      <formula>A115</formula>
    </cfRule>
    <cfRule type="cellIs" dxfId="22" priority="30" stopIfTrue="1" operator="equal">
      <formula>0</formula>
    </cfRule>
  </conditionalFormatting>
  <conditionalFormatting sqref="A124:C124">
    <cfRule type="cellIs" dxfId="21" priority="25" stopIfTrue="1" operator="equal">
      <formula>A123</formula>
    </cfRule>
    <cfRule type="cellIs" dxfId="20" priority="26" stopIfTrue="1" operator="equal">
      <formula>0</formula>
    </cfRule>
  </conditionalFormatting>
  <conditionalFormatting sqref="A125:C125">
    <cfRule type="cellIs" dxfId="19" priority="23" stopIfTrue="1" operator="equal">
      <formula>A124</formula>
    </cfRule>
    <cfRule type="cellIs" dxfId="18" priority="24" stopIfTrue="1" operator="equal">
      <formula>0</formula>
    </cfRule>
  </conditionalFormatting>
  <conditionalFormatting sqref="A126:C126">
    <cfRule type="cellIs" dxfId="17" priority="21" stopIfTrue="1" operator="equal">
      <formula>A125</formula>
    </cfRule>
    <cfRule type="cellIs" dxfId="16" priority="22" stopIfTrue="1" operator="equal">
      <formula>0</formula>
    </cfRule>
  </conditionalFormatting>
  <conditionalFormatting sqref="A127:C127">
    <cfRule type="cellIs" dxfId="15" priority="19" stopIfTrue="1" operator="equal">
      <formula>A126</formula>
    </cfRule>
    <cfRule type="cellIs" dxfId="14" priority="20" stopIfTrue="1" operator="equal">
      <formula>0</formula>
    </cfRule>
  </conditionalFormatting>
  <conditionalFormatting sqref="A128:C128">
    <cfRule type="cellIs" dxfId="13" priority="17" stopIfTrue="1" operator="equal">
      <formula>A127</formula>
    </cfRule>
    <cfRule type="cellIs" dxfId="12" priority="18" stopIfTrue="1" operator="equal">
      <formula>0</formula>
    </cfRule>
  </conditionalFormatting>
  <conditionalFormatting sqref="A129:C129">
    <cfRule type="cellIs" dxfId="11" priority="15" stopIfTrue="1" operator="equal">
      <formula>A128</formula>
    </cfRule>
    <cfRule type="cellIs" dxfId="10" priority="16" stopIfTrue="1" operator="equal">
      <formula>0</formula>
    </cfRule>
  </conditionalFormatting>
  <conditionalFormatting sqref="A130:C130">
    <cfRule type="cellIs" dxfId="9" priority="13" stopIfTrue="1" operator="equal">
      <formula>A129</formula>
    </cfRule>
    <cfRule type="cellIs" dxfId="8" priority="14" stopIfTrue="1" operator="equal">
      <formula>0</formula>
    </cfRule>
  </conditionalFormatting>
  <conditionalFormatting sqref="A131:C131">
    <cfRule type="cellIs" dxfId="7" priority="11" stopIfTrue="1" operator="equal">
      <formula>A130</formula>
    </cfRule>
    <cfRule type="cellIs" dxfId="6" priority="12" stopIfTrue="1" operator="equal">
      <formula>0</formula>
    </cfRule>
  </conditionalFormatting>
  <conditionalFormatting sqref="A132:C132">
    <cfRule type="cellIs" dxfId="5" priority="9" stopIfTrue="1" operator="equal">
      <formula>A131</formula>
    </cfRule>
    <cfRule type="cellIs" dxfId="4" priority="10" stopIfTrue="1" operator="equal">
      <formula>0</formula>
    </cfRule>
  </conditionalFormatting>
  <conditionalFormatting sqref="A133:C133">
    <cfRule type="cellIs" dxfId="3" priority="7" stopIfTrue="1" operator="equal">
      <formula>A132</formula>
    </cfRule>
    <cfRule type="cellIs" dxfId="2" priority="8" stopIfTrue="1" operator="equal">
      <formula>0</formula>
    </cfRule>
  </conditionalFormatting>
  <conditionalFormatting sqref="A134:C134">
    <cfRule type="cellIs" dxfId="1" priority="5" stopIfTrue="1" operator="equal">
      <formula>A133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КПК0213122</vt:lpstr>
      <vt:lpstr>'Додаток2 КПК0213122'!Область_печати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2022-12-19T06:53:17Z</cp:lastPrinted>
  <dcterms:created xsi:type="dcterms:W3CDTF">2016-07-02T12:27:50Z</dcterms:created>
  <dcterms:modified xsi:type="dcterms:W3CDTF">2022-12-19T06:53:59Z</dcterms:modified>
</cp:coreProperties>
</file>