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7322" sheetId="6" r:id="rId1"/>
  </sheets>
  <definedNames>
    <definedName name="_xlnm.Print_Area" localSheetId="0">'Додаток2 КПК0217322'!$A$1:$BY$266</definedName>
  </definedNames>
  <calcPr calcId="162913"/>
</workbook>
</file>

<file path=xl/calcChain.xml><?xml version="1.0" encoding="utf-8"?>
<calcChain xmlns="http://schemas.openxmlformats.org/spreadsheetml/2006/main">
  <c r="BH243" i="6" l="1"/>
  <c r="AT243" i="6"/>
  <c r="AJ243" i="6"/>
  <c r="BG234" i="6"/>
  <c r="AQ234" i="6"/>
  <c r="AZ205" i="6"/>
  <c r="AK205" i="6"/>
  <c r="AZ204" i="6"/>
  <c r="AK204" i="6"/>
  <c r="AZ203" i="6"/>
  <c r="AK203" i="6"/>
  <c r="AZ202" i="6"/>
  <c r="AK202" i="6"/>
  <c r="BO194" i="6"/>
  <c r="AZ194" i="6"/>
  <c r="AK194" i="6"/>
  <c r="BO193" i="6"/>
  <c r="AZ193" i="6"/>
  <c r="AK193" i="6"/>
  <c r="BO192" i="6"/>
  <c r="AZ192" i="6"/>
  <c r="AK192" i="6"/>
  <c r="BO191" i="6"/>
  <c r="AZ191" i="6"/>
  <c r="AK191" i="6"/>
  <c r="BD114" i="6"/>
  <c r="AJ114" i="6"/>
  <c r="BD113" i="6"/>
  <c r="AJ113" i="6"/>
  <c r="BD112" i="6"/>
  <c r="AJ112" i="6"/>
  <c r="BD111" i="6"/>
  <c r="AJ111" i="6"/>
  <c r="BD110" i="6"/>
  <c r="AJ110" i="6"/>
  <c r="BD109" i="6"/>
  <c r="AJ109" i="6"/>
  <c r="BD108" i="6"/>
  <c r="AJ108" i="6"/>
  <c r="BD107" i="6"/>
  <c r="AJ107" i="6"/>
  <c r="BD106" i="6"/>
  <c r="AJ106" i="6"/>
  <c r="BD105" i="6"/>
  <c r="AJ105" i="6"/>
  <c r="BU97" i="6"/>
  <c r="BB97" i="6"/>
  <c r="AI97" i="6"/>
  <c r="BU96" i="6"/>
  <c r="BB96" i="6"/>
  <c r="AI96" i="6"/>
  <c r="BU95" i="6"/>
  <c r="BB95" i="6"/>
  <c r="AI95" i="6"/>
  <c r="BU94" i="6"/>
  <c r="BB94" i="6"/>
  <c r="AI94" i="6"/>
  <c r="BU93" i="6"/>
  <c r="BB93" i="6"/>
  <c r="AI93" i="6"/>
  <c r="BU92" i="6"/>
  <c r="BB92" i="6"/>
  <c r="AI92" i="6"/>
  <c r="BU91" i="6"/>
  <c r="BB91" i="6"/>
  <c r="AI91" i="6"/>
  <c r="BU90" i="6"/>
  <c r="BB90" i="6"/>
  <c r="AI90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<sst xmlns="http://schemas.openxmlformats.org/spreadsheetml/2006/main" count="767" uniqueCount="278">
  <si>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</si>
  <si>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</si>
  <si>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</si>
  <si>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</si>
  <si>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</si>
  <si>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</si>
  <si>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</si>
  <si>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</si>
  <si>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</si>
  <si>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</si>
  <si>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</si>
  <si>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</si>
  <si>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</si>
  <si>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</si>
  <si>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</si>
  <si>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</si>
  <si>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</si>
  <si>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</si>
  <si>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</si>
  <si>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</si>
  <si>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</si>
  <si>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</si>
  <si>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</si>
  <si>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</si>
  <si>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</si>
  <si>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</si>
  <si>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</si>
  <si>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</si>
  <si>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</si>
  <si>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</si>
  <si>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</si>
  <si>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</si>
  <si>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</si>
  <si>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</si>
  <si>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</si>
  <si>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</si>
  <si>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</si>
  <si>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</si>
  <si>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</si>
  <si>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</si>
  <si>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</si>
  <si>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</si>
  <si>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</si>
  <si>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</si>
  <si>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</si>
  <si>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</si>
  <si>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</si>
  <si>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</si>
  <si>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</si>
  <si>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</si>
  <si>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</si>
  <si>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</si>
  <si>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</si>
  <si>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</si>
  <si>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</si>
  <si>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</si>
  <si>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</si>
  <si>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</si>
  <si>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</si>
  <si>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</si>
  <si>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</si>
  <si>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</si>
  <si>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</si>
  <si>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</si>
  <si>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</si>
  <si>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</si>
  <si>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</si>
  <si>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</si>
  <si>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</si>
  <si>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</si>
  <si>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</si>
  <si>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</si>
  <si>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</si>
  <si>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</si>
  <si>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</si>
  <si>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</si>
  <si>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</si>
  <si>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</si>
  <si>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</si>
  <si>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</si>
  <si>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</si>
  <si>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</si>
  <si>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</si>
  <si>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</si>
  <si>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</si>
  <si>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</si>
  <si>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</si>
  <si>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</si>
  <si>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</si>
  <si>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</si>
  <si>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</si>
  <si>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</si>
  <si>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</si>
  <si>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</si>
  <si>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</si>
  <si>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</si>
  <si>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</si>
  <si>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</si>
  <si>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</si>
  <si>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</si>
  <si>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</si>
  <si>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</si>
  <si>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</si>
  <si>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</si>
  <si>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</si>
  <si>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</si>
  <si>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</si>
  <si>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</si>
  <si>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</si>
  <si>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</si>
  <si>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</si>
  <si>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</si>
  <si>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</si>
  <si>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</si>
  <si>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</si>
  <si>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</si>
  <si>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</si>
  <si>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</si>
  <si>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</si>
  <si>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</si>
  <si>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</si>
  <si>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</si>
  <si>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</si>
  <si>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</si>
  <si>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</si>
  <si>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</si>
  <si>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</si>
  <si>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</si>
  <si>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</si>
  <si>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</si>
  <si>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</si>
  <si>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</si>
  <si>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</si>
  <si>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</si>
  <si>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</si>
  <si>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</si>
  <si>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</si>
  <si>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</si>
  <si>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</si>
  <si>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</si>
  <si>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</si>
  <si>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</si>
  <si>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</si>
  <si>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</si>
  <si>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</si>
  <si>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</si>
  <si>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</si>
  <si>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</si>
  <si>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</si>
  <si>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</si>
  <si>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</si>
  <si>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</si>
  <si>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</si>
  <si>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</si>
  <si>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</si>
  <si>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</si>
  <si>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</si>
  <si>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</si>
  <si>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</si>
  <si>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</si>
  <si>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</si>
  <si>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</si>
  <si>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</si>
  <si>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</si>
  <si>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</si>
  <si>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</si>
  <si>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</si>
  <si>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</si>
  <si>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</si>
  <si>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</si>
  <si>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</si>
  <si>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</si>
  <si>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</si>
  <si>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</si>
  <si>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</si>
  <si>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Капітальні трансферти підприємствам (установам, організаціям)</t>
  </si>
  <si>
    <t>Капітальний ремонтсистеми водовідведення з даху  блоку В КНП «Ніжинський міський пологовий будинок»</t>
  </si>
  <si>
    <t>Міська цільова Програма фінансової підтримки КНП«Ніжинська центральна міська лікарня ім. М.Галицького» на 2021р. ( Капітальний ремонт пандусів, в т.ч. ПКД)</t>
  </si>
  <si>
    <t>Міська цільова Програма фінансової підтримки КНП«Ніжинський міський центр первинної медико-санітарної допомоги» на 2021-2023рр. (Реконструкція нежитлової будівлі "аптека" за адресою місто Ніжин, вулиця Озерна, будинок 21 під амбулаторію загальної практики-сімейної медицини, в т.ч. ПКД</t>
  </si>
  <si>
    <t>Капітальни ремонт пандусів КНП "Ніжинська центральна міська лікарня ім. М.Галицького, у т.ч. ПКД</t>
  </si>
  <si>
    <t>Оплата  виготовлення проектно-кошторисної документації по об'єкту ''Реконструкція нежитлової будівлі ''аптека'' за адресою місто Ніжин, вулиця Озерна, будинок  21 під амбулаторію загальної практики-сімейної медицини''</t>
  </si>
  <si>
    <t>Будівництво об’єкту "Електропостачання частини будівлі головного корпусу КНП "Ніжинська центральна міська лікарня ім. М.Галицького" по вул.Московська,21 в м. Ніжин Чернігівської області</t>
  </si>
  <si>
    <t>реконструкція припливно-витяжної вентиляції нежитлової будівлі головний корпус, Блок В (найпростіше укриття) КНП "Ніжинський міський пологовий будинок", в т.ч ПВР</t>
  </si>
  <si>
    <t>Реконструкція системи електропостачання (встановлення ДЕС) КНП "Ніжинський міський пологовий будинок"</t>
  </si>
  <si>
    <t>реконструкція припливно-витяжної вентиляції нежитлової будівлі головний корпус, Блок А (найпростіше укриття) КНП "Ніжинський міський пологовий будинок", в т.ч ПВР</t>
  </si>
  <si>
    <t>затрат</t>
  </si>
  <si>
    <t xml:space="preserve">formula=RC[-16]+RC[-8]                          </t>
  </si>
  <si>
    <t>обсяг видатків на капітальний ремонт пандусів</t>
  </si>
  <si>
    <t>грн.</t>
  </si>
  <si>
    <t>кошторисні призначення</t>
  </si>
  <si>
    <t>обсяг видатків на реконструкцію</t>
  </si>
  <si>
    <t xml:space="preserve"> рішення  виконавчого комітету від 23.06.2022 №151</t>
  </si>
  <si>
    <t>обсяг видатків на виготовлення проектно-кошторисної документації на реконструкцію</t>
  </si>
  <si>
    <t>обсяг видатків на будівництво об’єкту "Електропостачання частини будівлі головного корпусу КНП ЦМЛ ім. М.Галицького</t>
  </si>
  <si>
    <t>продукту</t>
  </si>
  <si>
    <t>кількість об`єктів, що потребують реконструкції</t>
  </si>
  <si>
    <t>од.</t>
  </si>
  <si>
    <t>кількість відділень, які потребують встановлення пандусів</t>
  </si>
  <si>
    <t>проектно-кошторисна документація</t>
  </si>
  <si>
    <t>кількість нежилових будівель, що потребують реконструкції</t>
  </si>
  <si>
    <t>кількість об`єктів будівництва</t>
  </si>
  <si>
    <t>ефективності</t>
  </si>
  <si>
    <t>середня вартість реконструкції</t>
  </si>
  <si>
    <t>розрахунок (обсяг видатків / кількість об'єктів)</t>
  </si>
  <si>
    <t>середня вартість  пандусу у одне відділення</t>
  </si>
  <si>
    <t>розрахунок (обсяг видатків/ кількість пандусів)</t>
  </si>
  <si>
    <t>середня вартість виготовлення  проектно-кошторисної документації на реконструкцію одного нежитлового приміщення</t>
  </si>
  <si>
    <t>розрахунок (обсяг видатків/ кількість будівель)</t>
  </si>
  <si>
    <t>середня вартість об`єкта будівництва</t>
  </si>
  <si>
    <t>розрахунок (обсяг видатків/ кількість об'єктів)</t>
  </si>
  <si>
    <t>якості</t>
  </si>
  <si>
    <t>рівень виконання завдання</t>
  </si>
  <si>
    <t>відс.</t>
  </si>
  <si>
    <t>розрахунок (очікувані касові видатки / плановий обсяг видатків 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</si>
  <si>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</si>
  <si>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</si>
  <si>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</si>
  <si>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</t>
  </si>
  <si>
    <t>рішення міської ради</t>
  </si>
  <si>
    <t>Міська цільова програма «Фінансова підтримка та розвиток Комунального некомерційного підприємства «Ніжинський міський пологовий будинок»</t>
  </si>
  <si>
    <t>Міська цільова програма фінансової підтримки Комунального некомерційного підприємства ''Ніжинський міський ЦПМСД''НМР ЧО та забезпечення медичної допомоги  населенню</t>
  </si>
  <si>
    <t>Капітальний ремонт системи водовідведення з даху блоку В КНП "Ніжинський міський пологовий будинок"</t>
  </si>
  <si>
    <t>реконструкція припливно-витяжної вентиляції нежитлової будівлі головний корпус, Блок В  (найпростіше укриття) КНП "Ніжинський міський пологовий будинок", в т.ч ПВР</t>
  </si>
  <si>
    <t>За спеціальним фондом (бюджет розвитку): У 2021 році проведено капітальний ремонт пандусів, в т.ч. ПКД в КНП«Ніжинська центральна міська лікарня ім. М.Галицького» та реконструкція нежитлової будівлі "аптека" за адресою місто Ніжин, вулиця Озерна, будинок 21 під амбулаторію загальної практики-сімейної медицини, в т.ч. ПКД в КНП«Ніжинський міський центр первинної медико-санітарної допомоги», здійснено будівництво об’єкту "Електропостачання частини будівлі головного корпусу КНП "Ніжинська центральна міська лікарня ім. М.Галицького" по вул.Московська,21 в м. Ніжин Чернігівської області. У 2022 році проведена реконструкція системи електропостачання (встановлення ДЕС) КНП "Ніжинський міський пологовий будинок". У2023 році планується реконструкція припливно-витяжної вентиляції нежитлової будівлі головний корпус, Блоки А,Б КНП "Ніжинський міський пологовий будинок"</t>
  </si>
  <si>
    <t>мета відсутня</t>
  </si>
  <si>
    <t>Забезпечення капітального ремонту, реконструкції та будівництва медичних установ та закладів</t>
  </si>
  <si>
    <t>Конституція України, Бюджетний кодекс України, Закон України «Про місцеве самоврядування в Україні».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</si>
  <si>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</si>
  <si>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</si>
  <si>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</si>
  <si>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</si>
  <si>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</si>
  <si>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</si>
  <si>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</si>
  <si>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</si>
  <si>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</si>
  <si>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</si>
  <si>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</si>
  <si>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</si>
  <si>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</si>
  <si>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</si>
  <si>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</si>
  <si>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</si>
  <si>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</si>
  <si>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</si>
  <si>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</si>
  <si>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</si>
  <si>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</si>
  <si>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</si>
  <si>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</si>
  <si>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</si>
  <si>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</si>
  <si>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</si>
  <si>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</si>
  <si>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</si>
  <si>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</si>
  <si>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</si>
  <si>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</si>
  <si>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</si>
  <si>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</si>
  <si>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</si>
  <si>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</si>
  <si>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</si>
  <si>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</si>
  <si>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</si>
  <si>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</si>
  <si>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</si>
  <si>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</si>
  <si>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</si>
  <si>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</si>
  <si>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</si>
  <si>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</si>
  <si>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(0)(2)(1)(7)(3)(2)(2)</t>
  </si>
  <si>
    <t>(7)(3)(2)(2)</t>
  </si>
  <si>
    <t>(0)(4)(4)(3)</t>
  </si>
  <si>
    <t>Будівництво-1 медичних установ та закладів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</si>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</sst>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quotePrefix="1" applyFont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8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7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259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2" t="s">
        <v>228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8"/>
      <c r="AH4" s="35" t="s">
        <v>227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7" t="s">
        <v>233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2" t="s">
        <v>276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8"/>
      <c r="AH7" s="35" t="s">
        <v>277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7" t="s">
        <v>233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272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273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274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8" t="s">
        <v>275</v>
      </c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20"/>
      <c r="BL10" s="137" t="s">
        <v>234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260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31" t="s">
        <v>224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31" t="s">
        <v>225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31" t="s">
        <v>226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245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235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236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239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246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2482797</v>
      </c>
      <c r="AA30" s="95"/>
      <c r="AB30" s="95"/>
      <c r="AC30" s="95"/>
      <c r="AD30" s="95"/>
      <c r="AE30" s="96">
        <v>2482797</v>
      </c>
      <c r="AF30" s="97"/>
      <c r="AG30" s="97"/>
      <c r="AH30" s="98"/>
      <c r="AI30" s="96">
        <f>IF(ISNUMBER(U30),U30,0)+IF(ISNUMBER(Z30),Z30,0)</f>
        <v>2482797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305900</v>
      </c>
      <c r="AT30" s="97"/>
      <c r="AU30" s="97"/>
      <c r="AV30" s="97"/>
      <c r="AW30" s="98"/>
      <c r="AX30" s="96">
        <v>305900</v>
      </c>
      <c r="AY30" s="97"/>
      <c r="AZ30" s="97"/>
      <c r="BA30" s="98"/>
      <c r="BB30" s="96">
        <f>IF(ISNUMBER(AN30),AN30,0)+IF(ISNUMBER(AS30),AS30,0)</f>
        <v>305900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1000000</v>
      </c>
      <c r="BM30" s="97"/>
      <c r="BN30" s="97"/>
      <c r="BO30" s="97"/>
      <c r="BP30" s="98"/>
      <c r="BQ30" s="96">
        <v>1000000</v>
      </c>
      <c r="BR30" s="97"/>
      <c r="BS30" s="97"/>
      <c r="BT30" s="98"/>
      <c r="BU30" s="96">
        <f>IF(ISNUMBER(BG30),BG30,0)+IF(ISNUMBER(BL30),BL30,0)</f>
        <v>1000000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2482797</v>
      </c>
      <c r="AA31" s="95"/>
      <c r="AB31" s="95"/>
      <c r="AC31" s="95"/>
      <c r="AD31" s="95"/>
      <c r="AE31" s="96">
        <v>2482797</v>
      </c>
      <c r="AF31" s="97"/>
      <c r="AG31" s="97"/>
      <c r="AH31" s="98"/>
      <c r="AI31" s="96">
        <f>IF(ISNUMBER(U31),U31,0)+IF(ISNUMBER(Z31),Z31,0)</f>
        <v>2482797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305900</v>
      </c>
      <c r="AT31" s="97"/>
      <c r="AU31" s="97"/>
      <c r="AV31" s="97"/>
      <c r="AW31" s="98"/>
      <c r="AX31" s="96">
        <v>305900</v>
      </c>
      <c r="AY31" s="97"/>
      <c r="AZ31" s="97"/>
      <c r="BA31" s="98"/>
      <c r="BB31" s="96">
        <f>IF(ISNUMBER(AN31),AN31,0)+IF(ISNUMBER(AS31),AS31,0)</f>
        <v>305900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1000000</v>
      </c>
      <c r="BM31" s="97"/>
      <c r="BN31" s="97"/>
      <c r="BO31" s="97"/>
      <c r="BP31" s="98"/>
      <c r="BQ31" s="96">
        <v>1000000</v>
      </c>
      <c r="BR31" s="97"/>
      <c r="BS31" s="97"/>
      <c r="BT31" s="98"/>
      <c r="BU31" s="96">
        <f>IF(ISNUMBER(BG31),BG31,0)+IF(ISNUMBER(BL31),BL31,0)</f>
        <v>1000000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2482797</v>
      </c>
      <c r="AA32" s="103"/>
      <c r="AB32" s="103"/>
      <c r="AC32" s="103"/>
      <c r="AD32" s="103"/>
      <c r="AE32" s="104">
        <v>2482797</v>
      </c>
      <c r="AF32" s="105"/>
      <c r="AG32" s="105"/>
      <c r="AH32" s="106"/>
      <c r="AI32" s="104">
        <f>IF(ISNUMBER(U32),U32,0)+IF(ISNUMBER(Z32),Z32,0)</f>
        <v>2482797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305900</v>
      </c>
      <c r="AT32" s="105"/>
      <c r="AU32" s="105"/>
      <c r="AV32" s="105"/>
      <c r="AW32" s="106"/>
      <c r="AX32" s="104">
        <v>305900</v>
      </c>
      <c r="AY32" s="105"/>
      <c r="AZ32" s="105"/>
      <c r="BA32" s="106"/>
      <c r="BB32" s="104">
        <f>IF(ISNUMBER(AN32),AN32,0)+IF(ISNUMBER(AS32),AS32,0)</f>
        <v>305900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1000000</v>
      </c>
      <c r="BM32" s="105"/>
      <c r="BN32" s="105"/>
      <c r="BO32" s="105"/>
      <c r="BP32" s="106"/>
      <c r="BQ32" s="104">
        <v>1000000</v>
      </c>
      <c r="BR32" s="105"/>
      <c r="BS32" s="105"/>
      <c r="BT32" s="106"/>
      <c r="BU32" s="104">
        <f>IF(ISNUMBER(BG32),BG32,0)+IF(ISNUMBER(BL32),BL32,0)</f>
        <v>1000000</v>
      </c>
      <c r="BV32" s="105"/>
      <c r="BW32" s="105"/>
      <c r="BX32" s="105"/>
      <c r="BY32" s="106"/>
    </row>
    <row r="34" spans="1:79" ht="14.25" customHeight="1" x14ac:dyDescent="0.2">
      <c r="A34" s="79" t="s">
        <v>261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235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257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262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247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235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236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239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246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25.5" customHeight="1" x14ac:dyDescent="0.2">
      <c r="A52" s="89">
        <v>3210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2482797</v>
      </c>
      <c r="AA52" s="97"/>
      <c r="AB52" s="97"/>
      <c r="AC52" s="97"/>
      <c r="AD52" s="98"/>
      <c r="AE52" s="96">
        <v>2482797</v>
      </c>
      <c r="AF52" s="97"/>
      <c r="AG52" s="97"/>
      <c r="AH52" s="98"/>
      <c r="AI52" s="96">
        <f>IF(ISNUMBER(U52),U52,0)+IF(ISNUMBER(Z52),Z52,0)</f>
        <v>2482797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305900</v>
      </c>
      <c r="AT52" s="97"/>
      <c r="AU52" s="97"/>
      <c r="AV52" s="97"/>
      <c r="AW52" s="98"/>
      <c r="AX52" s="96">
        <v>305900</v>
      </c>
      <c r="AY52" s="97"/>
      <c r="AZ52" s="97"/>
      <c r="BA52" s="98"/>
      <c r="BB52" s="96">
        <f>IF(ISNUMBER(AN52),AN52,0)+IF(ISNUMBER(AS52),AS52,0)</f>
        <v>305900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1000000</v>
      </c>
      <c r="BM52" s="97"/>
      <c r="BN52" s="97"/>
      <c r="BO52" s="97"/>
      <c r="BP52" s="98"/>
      <c r="BQ52" s="96">
        <v>1000000</v>
      </c>
      <c r="BR52" s="97"/>
      <c r="BS52" s="97"/>
      <c r="BT52" s="98"/>
      <c r="BU52" s="96">
        <f>IF(ISNUMBER(BG52),BG52,0)+IF(ISNUMBER(BL52),BL52,0)</f>
        <v>1000000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2482797</v>
      </c>
      <c r="AA53" s="105"/>
      <c r="AB53" s="105"/>
      <c r="AC53" s="105"/>
      <c r="AD53" s="106"/>
      <c r="AE53" s="104">
        <v>2482797</v>
      </c>
      <c r="AF53" s="105"/>
      <c r="AG53" s="105"/>
      <c r="AH53" s="106"/>
      <c r="AI53" s="104">
        <f>IF(ISNUMBER(U53),U53,0)+IF(ISNUMBER(Z53),Z53,0)</f>
        <v>2482797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305900</v>
      </c>
      <c r="AT53" s="105"/>
      <c r="AU53" s="105"/>
      <c r="AV53" s="105"/>
      <c r="AW53" s="106"/>
      <c r="AX53" s="104">
        <v>305900</v>
      </c>
      <c r="AY53" s="105"/>
      <c r="AZ53" s="105"/>
      <c r="BA53" s="106"/>
      <c r="BB53" s="104">
        <f>IF(ISNUMBER(AN53),AN53,0)+IF(ISNUMBER(AS53),AS53,0)</f>
        <v>305900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1000000</v>
      </c>
      <c r="BM53" s="105"/>
      <c r="BN53" s="105"/>
      <c r="BO53" s="105"/>
      <c r="BP53" s="106"/>
      <c r="BQ53" s="104">
        <v>1000000</v>
      </c>
      <c r="BR53" s="105"/>
      <c r="BS53" s="105"/>
      <c r="BT53" s="106"/>
      <c r="BU53" s="104">
        <f>IF(ISNUMBER(BG53),BG53,0)+IF(ISNUMBER(BL53),BL53,0)</f>
        <v>1000000</v>
      </c>
      <c r="BV53" s="105"/>
      <c r="BW53" s="105"/>
      <c r="BX53" s="105"/>
      <c r="BY53" s="106"/>
    </row>
    <row r="55" spans="1:79" ht="14.25" customHeight="1" x14ac:dyDescent="0.2">
      <c r="A55" s="29" t="s">
        <v>248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235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236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239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246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263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235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257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262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25.5" customHeight="1" x14ac:dyDescent="0.2">
      <c r="A69" s="89">
        <v>3210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0</v>
      </c>
      <c r="BH70" s="103"/>
      <c r="BI70" s="103"/>
      <c r="BJ70" s="103"/>
      <c r="BK70" s="103"/>
    </row>
    <row r="72" spans="1:79" ht="14.25" customHeight="1" x14ac:dyDescent="0.2">
      <c r="A72" s="29" t="s">
        <v>264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235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257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262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249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235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236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239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246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38.2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  <c r="CA88" s="99" t="s">
        <v>34</v>
      </c>
    </row>
    <row r="89" spans="1:79" s="99" customFormat="1" ht="51" customHeight="1" x14ac:dyDescent="0.2">
      <c r="A89" s="89">
        <v>2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0</v>
      </c>
      <c r="AJ89" s="97"/>
      <c r="AK89" s="97"/>
      <c r="AL89" s="97"/>
      <c r="AM89" s="98"/>
      <c r="AN89" s="96">
        <v>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0</v>
      </c>
      <c r="BC89" s="97"/>
      <c r="BD89" s="97"/>
      <c r="BE89" s="97"/>
      <c r="BF89" s="98"/>
      <c r="BG89" s="96">
        <v>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0</v>
      </c>
      <c r="BV89" s="97"/>
      <c r="BW89" s="97"/>
      <c r="BX89" s="97"/>
      <c r="BY89" s="98"/>
    </row>
    <row r="90" spans="1:79" s="99" customFormat="1" ht="76.5" customHeight="1" x14ac:dyDescent="0.2">
      <c r="A90" s="89">
        <v>3</v>
      </c>
      <c r="B90" s="90"/>
      <c r="C90" s="90"/>
      <c r="D90" s="92" t="s">
        <v>178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0</v>
      </c>
      <c r="AJ90" s="97"/>
      <c r="AK90" s="97"/>
      <c r="AL90" s="97"/>
      <c r="AM90" s="98"/>
      <c r="AN90" s="96">
        <v>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0</v>
      </c>
      <c r="BV90" s="97"/>
      <c r="BW90" s="97"/>
      <c r="BX90" s="97"/>
      <c r="BY90" s="98"/>
    </row>
    <row r="91" spans="1:79" s="99" customFormat="1" ht="38.25" customHeight="1" x14ac:dyDescent="0.2">
      <c r="A91" s="89">
        <v>4</v>
      </c>
      <c r="B91" s="90"/>
      <c r="C91" s="90"/>
      <c r="D91" s="92" t="s">
        <v>179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0</v>
      </c>
      <c r="V91" s="97"/>
      <c r="W91" s="97"/>
      <c r="X91" s="97"/>
      <c r="Y91" s="98"/>
      <c r="Z91" s="96">
        <v>1323661</v>
      </c>
      <c r="AA91" s="97"/>
      <c r="AB91" s="97"/>
      <c r="AC91" s="97"/>
      <c r="AD91" s="98"/>
      <c r="AE91" s="96">
        <v>1323661</v>
      </c>
      <c r="AF91" s="97"/>
      <c r="AG91" s="97"/>
      <c r="AH91" s="98"/>
      <c r="AI91" s="96">
        <f>IF(ISNUMBER(U91),U91,0)+IF(ISNUMBER(Z91),Z91,0)</f>
        <v>1323661</v>
      </c>
      <c r="AJ91" s="97"/>
      <c r="AK91" s="97"/>
      <c r="AL91" s="97"/>
      <c r="AM91" s="98"/>
      <c r="AN91" s="96">
        <v>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0</v>
      </c>
      <c r="BC91" s="97"/>
      <c r="BD91" s="97"/>
      <c r="BE91" s="97"/>
      <c r="BF91" s="98"/>
      <c r="BG91" s="96">
        <v>0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0</v>
      </c>
      <c r="BV91" s="97"/>
      <c r="BW91" s="97"/>
      <c r="BX91" s="97"/>
      <c r="BY91" s="98"/>
    </row>
    <row r="92" spans="1:79" s="99" customFormat="1" ht="63.75" customHeight="1" x14ac:dyDescent="0.2">
      <c r="A92" s="89">
        <v>5</v>
      </c>
      <c r="B92" s="90"/>
      <c r="C92" s="90"/>
      <c r="D92" s="92" t="s">
        <v>180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0</v>
      </c>
      <c r="V92" s="97"/>
      <c r="W92" s="97"/>
      <c r="X92" s="97"/>
      <c r="Y92" s="98"/>
      <c r="Z92" s="96">
        <v>49990</v>
      </c>
      <c r="AA92" s="97"/>
      <c r="AB92" s="97"/>
      <c r="AC92" s="97"/>
      <c r="AD92" s="98"/>
      <c r="AE92" s="96">
        <v>49990</v>
      </c>
      <c r="AF92" s="97"/>
      <c r="AG92" s="97"/>
      <c r="AH92" s="98"/>
      <c r="AI92" s="96">
        <f>IF(ISNUMBER(U92),U92,0)+IF(ISNUMBER(Z92),Z92,0)</f>
        <v>49990</v>
      </c>
      <c r="AJ92" s="97"/>
      <c r="AK92" s="97"/>
      <c r="AL92" s="97"/>
      <c r="AM92" s="98"/>
      <c r="AN92" s="96">
        <v>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0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0</v>
      </c>
      <c r="BV92" s="97"/>
      <c r="BW92" s="97"/>
      <c r="BX92" s="97"/>
      <c r="BY92" s="98"/>
    </row>
    <row r="93" spans="1:79" s="99" customFormat="1" ht="51" customHeight="1" x14ac:dyDescent="0.2">
      <c r="A93" s="89">
        <v>6</v>
      </c>
      <c r="B93" s="90"/>
      <c r="C93" s="90"/>
      <c r="D93" s="92" t="s">
        <v>181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0</v>
      </c>
      <c r="V93" s="97"/>
      <c r="W93" s="97"/>
      <c r="X93" s="97"/>
      <c r="Y93" s="98"/>
      <c r="Z93" s="96">
        <v>1109146</v>
      </c>
      <c r="AA93" s="97"/>
      <c r="AB93" s="97"/>
      <c r="AC93" s="97"/>
      <c r="AD93" s="98"/>
      <c r="AE93" s="96">
        <v>1109146</v>
      </c>
      <c r="AF93" s="97"/>
      <c r="AG93" s="97"/>
      <c r="AH93" s="98"/>
      <c r="AI93" s="96">
        <f>IF(ISNUMBER(U93),U93,0)+IF(ISNUMBER(Z93),Z93,0)</f>
        <v>1109146</v>
      </c>
      <c r="AJ93" s="97"/>
      <c r="AK93" s="97"/>
      <c r="AL93" s="97"/>
      <c r="AM93" s="98"/>
      <c r="AN93" s="96">
        <v>0</v>
      </c>
      <c r="AO93" s="97"/>
      <c r="AP93" s="97"/>
      <c r="AQ93" s="97"/>
      <c r="AR93" s="98"/>
      <c r="AS93" s="96">
        <v>0</v>
      </c>
      <c r="AT93" s="97"/>
      <c r="AU93" s="97"/>
      <c r="AV93" s="97"/>
      <c r="AW93" s="98"/>
      <c r="AX93" s="96">
        <v>0</v>
      </c>
      <c r="AY93" s="97"/>
      <c r="AZ93" s="97"/>
      <c r="BA93" s="98"/>
      <c r="BB93" s="96">
        <f>IF(ISNUMBER(AN93),AN93,0)+IF(ISNUMBER(AS93),AS93,0)</f>
        <v>0</v>
      </c>
      <c r="BC93" s="97"/>
      <c r="BD93" s="97"/>
      <c r="BE93" s="97"/>
      <c r="BF93" s="98"/>
      <c r="BG93" s="96">
        <v>0</v>
      </c>
      <c r="BH93" s="97"/>
      <c r="BI93" s="97"/>
      <c r="BJ93" s="97"/>
      <c r="BK93" s="98"/>
      <c r="BL93" s="96">
        <v>0</v>
      </c>
      <c r="BM93" s="97"/>
      <c r="BN93" s="97"/>
      <c r="BO93" s="97"/>
      <c r="BP93" s="98"/>
      <c r="BQ93" s="96">
        <v>0</v>
      </c>
      <c r="BR93" s="97"/>
      <c r="BS93" s="97"/>
      <c r="BT93" s="98"/>
      <c r="BU93" s="96">
        <f>IF(ISNUMBER(BG93),BG93,0)+IF(ISNUMBER(BL93),BL93,0)</f>
        <v>0</v>
      </c>
      <c r="BV93" s="97"/>
      <c r="BW93" s="97"/>
      <c r="BX93" s="97"/>
      <c r="BY93" s="98"/>
    </row>
    <row r="94" spans="1:79" s="99" customFormat="1" ht="51" customHeight="1" x14ac:dyDescent="0.2">
      <c r="A94" s="89">
        <v>7</v>
      </c>
      <c r="B94" s="90"/>
      <c r="C94" s="90"/>
      <c r="D94" s="92" t="s">
        <v>182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4"/>
      <c r="U94" s="96">
        <v>0</v>
      </c>
      <c r="V94" s="97"/>
      <c r="W94" s="97"/>
      <c r="X94" s="97"/>
      <c r="Y94" s="98"/>
      <c r="Z94" s="96">
        <v>0</v>
      </c>
      <c r="AA94" s="97"/>
      <c r="AB94" s="97"/>
      <c r="AC94" s="97"/>
      <c r="AD94" s="98"/>
      <c r="AE94" s="96">
        <v>0</v>
      </c>
      <c r="AF94" s="97"/>
      <c r="AG94" s="97"/>
      <c r="AH94" s="98"/>
      <c r="AI94" s="96">
        <f>IF(ISNUMBER(U94),U94,0)+IF(ISNUMBER(Z94),Z94,0)</f>
        <v>0</v>
      </c>
      <c r="AJ94" s="97"/>
      <c r="AK94" s="97"/>
      <c r="AL94" s="97"/>
      <c r="AM94" s="98"/>
      <c r="AN94" s="96">
        <v>0</v>
      </c>
      <c r="AO94" s="97"/>
      <c r="AP94" s="97"/>
      <c r="AQ94" s="97"/>
      <c r="AR94" s="98"/>
      <c r="AS94" s="96">
        <v>0</v>
      </c>
      <c r="AT94" s="97"/>
      <c r="AU94" s="97"/>
      <c r="AV94" s="97"/>
      <c r="AW94" s="98"/>
      <c r="AX94" s="96">
        <v>0</v>
      </c>
      <c r="AY94" s="97"/>
      <c r="AZ94" s="97"/>
      <c r="BA94" s="98"/>
      <c r="BB94" s="96">
        <f>IF(ISNUMBER(AN94),AN94,0)+IF(ISNUMBER(AS94),AS94,0)</f>
        <v>0</v>
      </c>
      <c r="BC94" s="97"/>
      <c r="BD94" s="97"/>
      <c r="BE94" s="97"/>
      <c r="BF94" s="98"/>
      <c r="BG94" s="96">
        <v>0</v>
      </c>
      <c r="BH94" s="97"/>
      <c r="BI94" s="97"/>
      <c r="BJ94" s="97"/>
      <c r="BK94" s="98"/>
      <c r="BL94" s="96">
        <v>900000</v>
      </c>
      <c r="BM94" s="97"/>
      <c r="BN94" s="97"/>
      <c r="BO94" s="97"/>
      <c r="BP94" s="98"/>
      <c r="BQ94" s="96">
        <v>900000</v>
      </c>
      <c r="BR94" s="97"/>
      <c r="BS94" s="97"/>
      <c r="BT94" s="98"/>
      <c r="BU94" s="96">
        <f>IF(ISNUMBER(BG94),BG94,0)+IF(ISNUMBER(BL94),BL94,0)</f>
        <v>900000</v>
      </c>
      <c r="BV94" s="97"/>
      <c r="BW94" s="97"/>
      <c r="BX94" s="97"/>
      <c r="BY94" s="98"/>
    </row>
    <row r="95" spans="1:79" s="99" customFormat="1" ht="38.25" customHeight="1" x14ac:dyDescent="0.2">
      <c r="A95" s="89">
        <v>8</v>
      </c>
      <c r="B95" s="90"/>
      <c r="C95" s="90"/>
      <c r="D95" s="92" t="s">
        <v>183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6">
        <v>0</v>
      </c>
      <c r="AF95" s="97"/>
      <c r="AG95" s="97"/>
      <c r="AH95" s="98"/>
      <c r="AI95" s="96">
        <f>IF(ISNUMBER(U95),U95,0)+IF(ISNUMBER(Z95),Z95,0)</f>
        <v>0</v>
      </c>
      <c r="AJ95" s="97"/>
      <c r="AK95" s="97"/>
      <c r="AL95" s="97"/>
      <c r="AM95" s="98"/>
      <c r="AN95" s="96">
        <v>0</v>
      </c>
      <c r="AO95" s="97"/>
      <c r="AP95" s="97"/>
      <c r="AQ95" s="97"/>
      <c r="AR95" s="98"/>
      <c r="AS95" s="96">
        <v>305900</v>
      </c>
      <c r="AT95" s="97"/>
      <c r="AU95" s="97"/>
      <c r="AV95" s="97"/>
      <c r="AW95" s="98"/>
      <c r="AX95" s="96">
        <v>305900</v>
      </c>
      <c r="AY95" s="97"/>
      <c r="AZ95" s="97"/>
      <c r="BA95" s="98"/>
      <c r="BB95" s="96">
        <f>IF(ISNUMBER(AN95),AN95,0)+IF(ISNUMBER(AS95),AS95,0)</f>
        <v>305900</v>
      </c>
      <c r="BC95" s="97"/>
      <c r="BD95" s="97"/>
      <c r="BE95" s="97"/>
      <c r="BF95" s="98"/>
      <c r="BG95" s="96">
        <v>0</v>
      </c>
      <c r="BH95" s="97"/>
      <c r="BI95" s="97"/>
      <c r="BJ95" s="97"/>
      <c r="BK95" s="98"/>
      <c r="BL95" s="96">
        <v>0</v>
      </c>
      <c r="BM95" s="97"/>
      <c r="BN95" s="97"/>
      <c r="BO95" s="97"/>
      <c r="BP95" s="98"/>
      <c r="BQ95" s="96">
        <v>0</v>
      </c>
      <c r="BR95" s="97"/>
      <c r="BS95" s="97"/>
      <c r="BT95" s="98"/>
      <c r="BU95" s="96">
        <f>IF(ISNUMBER(BG95),BG95,0)+IF(ISNUMBER(BL95),BL95,0)</f>
        <v>0</v>
      </c>
      <c r="BV95" s="97"/>
      <c r="BW95" s="97"/>
      <c r="BX95" s="97"/>
      <c r="BY95" s="98"/>
    </row>
    <row r="96" spans="1:79" s="99" customFormat="1" ht="51" customHeight="1" x14ac:dyDescent="0.2">
      <c r="A96" s="89">
        <v>9</v>
      </c>
      <c r="B96" s="90"/>
      <c r="C96" s="90"/>
      <c r="D96" s="92" t="s">
        <v>184</v>
      </c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4"/>
      <c r="U96" s="96">
        <v>0</v>
      </c>
      <c r="V96" s="97"/>
      <c r="W96" s="97"/>
      <c r="X96" s="97"/>
      <c r="Y96" s="98"/>
      <c r="Z96" s="96">
        <v>0</v>
      </c>
      <c r="AA96" s="97"/>
      <c r="AB96" s="97"/>
      <c r="AC96" s="97"/>
      <c r="AD96" s="98"/>
      <c r="AE96" s="96">
        <v>0</v>
      </c>
      <c r="AF96" s="97"/>
      <c r="AG96" s="97"/>
      <c r="AH96" s="98"/>
      <c r="AI96" s="96">
        <f>IF(ISNUMBER(U96),U96,0)+IF(ISNUMBER(Z96),Z96,0)</f>
        <v>0</v>
      </c>
      <c r="AJ96" s="97"/>
      <c r="AK96" s="97"/>
      <c r="AL96" s="97"/>
      <c r="AM96" s="98"/>
      <c r="AN96" s="96">
        <v>0</v>
      </c>
      <c r="AO96" s="97"/>
      <c r="AP96" s="97"/>
      <c r="AQ96" s="97"/>
      <c r="AR96" s="98"/>
      <c r="AS96" s="96">
        <v>0</v>
      </c>
      <c r="AT96" s="97"/>
      <c r="AU96" s="97"/>
      <c r="AV96" s="97"/>
      <c r="AW96" s="98"/>
      <c r="AX96" s="96">
        <v>0</v>
      </c>
      <c r="AY96" s="97"/>
      <c r="AZ96" s="97"/>
      <c r="BA96" s="98"/>
      <c r="BB96" s="96">
        <f>IF(ISNUMBER(AN96),AN96,0)+IF(ISNUMBER(AS96),AS96,0)</f>
        <v>0</v>
      </c>
      <c r="BC96" s="97"/>
      <c r="BD96" s="97"/>
      <c r="BE96" s="97"/>
      <c r="BF96" s="98"/>
      <c r="BG96" s="96">
        <v>0</v>
      </c>
      <c r="BH96" s="97"/>
      <c r="BI96" s="97"/>
      <c r="BJ96" s="97"/>
      <c r="BK96" s="98"/>
      <c r="BL96" s="96">
        <v>100000</v>
      </c>
      <c r="BM96" s="97"/>
      <c r="BN96" s="97"/>
      <c r="BO96" s="97"/>
      <c r="BP96" s="98"/>
      <c r="BQ96" s="96">
        <v>100000</v>
      </c>
      <c r="BR96" s="97"/>
      <c r="BS96" s="97"/>
      <c r="BT96" s="98"/>
      <c r="BU96" s="96">
        <f>IF(ISNUMBER(BG96),BG96,0)+IF(ISNUMBER(BL96),BL96,0)</f>
        <v>100000</v>
      </c>
      <c r="BV96" s="97"/>
      <c r="BW96" s="97"/>
      <c r="BX96" s="97"/>
      <c r="BY96" s="98"/>
    </row>
    <row r="97" spans="1:79" s="6" customFormat="1" ht="12.75" customHeight="1" x14ac:dyDescent="0.2">
      <c r="A97" s="86"/>
      <c r="B97" s="87"/>
      <c r="C97" s="87"/>
      <c r="D97" s="100" t="s">
        <v>147</v>
      </c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2"/>
      <c r="U97" s="104">
        <v>0</v>
      </c>
      <c r="V97" s="105"/>
      <c r="W97" s="105"/>
      <c r="X97" s="105"/>
      <c r="Y97" s="106"/>
      <c r="Z97" s="104">
        <v>2482797</v>
      </c>
      <c r="AA97" s="105"/>
      <c r="AB97" s="105"/>
      <c r="AC97" s="105"/>
      <c r="AD97" s="106"/>
      <c r="AE97" s="104">
        <v>2482797</v>
      </c>
      <c r="AF97" s="105"/>
      <c r="AG97" s="105"/>
      <c r="AH97" s="106"/>
      <c r="AI97" s="104">
        <f>IF(ISNUMBER(U97),U97,0)+IF(ISNUMBER(Z97),Z97,0)</f>
        <v>2482797</v>
      </c>
      <c r="AJ97" s="105"/>
      <c r="AK97" s="105"/>
      <c r="AL97" s="105"/>
      <c r="AM97" s="106"/>
      <c r="AN97" s="104">
        <v>0</v>
      </c>
      <c r="AO97" s="105"/>
      <c r="AP97" s="105"/>
      <c r="AQ97" s="105"/>
      <c r="AR97" s="106"/>
      <c r="AS97" s="104">
        <v>305900</v>
      </c>
      <c r="AT97" s="105"/>
      <c r="AU97" s="105"/>
      <c r="AV97" s="105"/>
      <c r="AW97" s="106"/>
      <c r="AX97" s="104">
        <v>305900</v>
      </c>
      <c r="AY97" s="105"/>
      <c r="AZ97" s="105"/>
      <c r="BA97" s="106"/>
      <c r="BB97" s="104">
        <f>IF(ISNUMBER(AN97),AN97,0)+IF(ISNUMBER(AS97),AS97,0)</f>
        <v>305900</v>
      </c>
      <c r="BC97" s="105"/>
      <c r="BD97" s="105"/>
      <c r="BE97" s="105"/>
      <c r="BF97" s="106"/>
      <c r="BG97" s="104">
        <v>0</v>
      </c>
      <c r="BH97" s="105"/>
      <c r="BI97" s="105"/>
      <c r="BJ97" s="105"/>
      <c r="BK97" s="106"/>
      <c r="BL97" s="104">
        <v>1000000</v>
      </c>
      <c r="BM97" s="105"/>
      <c r="BN97" s="105"/>
      <c r="BO97" s="105"/>
      <c r="BP97" s="106"/>
      <c r="BQ97" s="104">
        <v>1000000</v>
      </c>
      <c r="BR97" s="105"/>
      <c r="BS97" s="105"/>
      <c r="BT97" s="106"/>
      <c r="BU97" s="104">
        <f>IF(ISNUMBER(BG97),BG97,0)+IF(ISNUMBER(BL97),BL97,0)</f>
        <v>1000000</v>
      </c>
      <c r="BV97" s="105"/>
      <c r="BW97" s="105"/>
      <c r="BX97" s="105"/>
      <c r="BY97" s="106"/>
    </row>
    <row r="99" spans="1:79" ht="14.25" customHeight="1" x14ac:dyDescent="0.2">
      <c r="A99" s="29" t="s">
        <v>265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5" customHeight="1" x14ac:dyDescent="0.2">
      <c r="A100" s="75" t="s">
        <v>235</v>
      </c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</row>
    <row r="101" spans="1:79" ht="23.1" customHeight="1" x14ac:dyDescent="0.2">
      <c r="A101" s="54" t="s">
        <v>6</v>
      </c>
      <c r="B101" s="55"/>
      <c r="C101" s="55"/>
      <c r="D101" s="54" t="s">
        <v>121</v>
      </c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6"/>
      <c r="U101" s="27" t="s">
        <v>257</v>
      </c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 t="s">
        <v>262</v>
      </c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</row>
    <row r="102" spans="1:79" ht="54" customHeight="1" x14ac:dyDescent="0.2">
      <c r="A102" s="57"/>
      <c r="B102" s="58"/>
      <c r="C102" s="58"/>
      <c r="D102" s="57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9"/>
      <c r="U102" s="36" t="s">
        <v>4</v>
      </c>
      <c r="V102" s="37"/>
      <c r="W102" s="37"/>
      <c r="X102" s="37"/>
      <c r="Y102" s="38"/>
      <c r="Z102" s="36" t="s">
        <v>3</v>
      </c>
      <c r="AA102" s="37"/>
      <c r="AB102" s="37"/>
      <c r="AC102" s="37"/>
      <c r="AD102" s="38"/>
      <c r="AE102" s="51" t="s">
        <v>116</v>
      </c>
      <c r="AF102" s="52"/>
      <c r="AG102" s="52"/>
      <c r="AH102" s="52"/>
      <c r="AI102" s="53"/>
      <c r="AJ102" s="36" t="s">
        <v>5</v>
      </c>
      <c r="AK102" s="37"/>
      <c r="AL102" s="37"/>
      <c r="AM102" s="37"/>
      <c r="AN102" s="38"/>
      <c r="AO102" s="36" t="s">
        <v>4</v>
      </c>
      <c r="AP102" s="37"/>
      <c r="AQ102" s="37"/>
      <c r="AR102" s="37"/>
      <c r="AS102" s="38"/>
      <c r="AT102" s="36" t="s">
        <v>3</v>
      </c>
      <c r="AU102" s="37"/>
      <c r="AV102" s="37"/>
      <c r="AW102" s="37"/>
      <c r="AX102" s="38"/>
      <c r="AY102" s="51" t="s">
        <v>116</v>
      </c>
      <c r="AZ102" s="52"/>
      <c r="BA102" s="52"/>
      <c r="BB102" s="52"/>
      <c r="BC102" s="53"/>
      <c r="BD102" s="27" t="s">
        <v>96</v>
      </c>
      <c r="BE102" s="27"/>
      <c r="BF102" s="27"/>
      <c r="BG102" s="27"/>
      <c r="BH102" s="27"/>
    </row>
    <row r="103" spans="1:79" ht="15" customHeight="1" x14ac:dyDescent="0.2">
      <c r="A103" s="36" t="s">
        <v>169</v>
      </c>
      <c r="B103" s="37"/>
      <c r="C103" s="37"/>
      <c r="D103" s="36">
        <v>2</v>
      </c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8"/>
      <c r="U103" s="36">
        <v>3</v>
      </c>
      <c r="V103" s="37"/>
      <c r="W103" s="37"/>
      <c r="X103" s="37"/>
      <c r="Y103" s="38"/>
      <c r="Z103" s="36">
        <v>4</v>
      </c>
      <c r="AA103" s="37"/>
      <c r="AB103" s="37"/>
      <c r="AC103" s="37"/>
      <c r="AD103" s="38"/>
      <c r="AE103" s="36">
        <v>5</v>
      </c>
      <c r="AF103" s="37"/>
      <c r="AG103" s="37"/>
      <c r="AH103" s="37"/>
      <c r="AI103" s="38"/>
      <c r="AJ103" s="36">
        <v>6</v>
      </c>
      <c r="AK103" s="37"/>
      <c r="AL103" s="37"/>
      <c r="AM103" s="37"/>
      <c r="AN103" s="38"/>
      <c r="AO103" s="36">
        <v>7</v>
      </c>
      <c r="AP103" s="37"/>
      <c r="AQ103" s="37"/>
      <c r="AR103" s="37"/>
      <c r="AS103" s="38"/>
      <c r="AT103" s="36">
        <v>8</v>
      </c>
      <c r="AU103" s="37"/>
      <c r="AV103" s="37"/>
      <c r="AW103" s="37"/>
      <c r="AX103" s="38"/>
      <c r="AY103" s="36">
        <v>9</v>
      </c>
      <c r="AZ103" s="37"/>
      <c r="BA103" s="37"/>
      <c r="BB103" s="37"/>
      <c r="BC103" s="38"/>
      <c r="BD103" s="36">
        <v>10</v>
      </c>
      <c r="BE103" s="37"/>
      <c r="BF103" s="37"/>
      <c r="BG103" s="37"/>
      <c r="BH103" s="38"/>
    </row>
    <row r="104" spans="1:79" s="1" customFormat="1" ht="12.75" hidden="1" customHeight="1" x14ac:dyDescent="0.2">
      <c r="A104" s="39" t="s">
        <v>69</v>
      </c>
      <c r="B104" s="40"/>
      <c r="C104" s="40"/>
      <c r="D104" s="39" t="s">
        <v>57</v>
      </c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1"/>
      <c r="U104" s="39" t="s">
        <v>60</v>
      </c>
      <c r="V104" s="40"/>
      <c r="W104" s="40"/>
      <c r="X104" s="40"/>
      <c r="Y104" s="41"/>
      <c r="Z104" s="39" t="s">
        <v>61</v>
      </c>
      <c r="AA104" s="40"/>
      <c r="AB104" s="40"/>
      <c r="AC104" s="40"/>
      <c r="AD104" s="41"/>
      <c r="AE104" s="39" t="s">
        <v>94</v>
      </c>
      <c r="AF104" s="40"/>
      <c r="AG104" s="40"/>
      <c r="AH104" s="40"/>
      <c r="AI104" s="41"/>
      <c r="AJ104" s="47" t="s">
        <v>171</v>
      </c>
      <c r="AK104" s="48"/>
      <c r="AL104" s="48"/>
      <c r="AM104" s="48"/>
      <c r="AN104" s="49"/>
      <c r="AO104" s="39" t="s">
        <v>62</v>
      </c>
      <c r="AP104" s="40"/>
      <c r="AQ104" s="40"/>
      <c r="AR104" s="40"/>
      <c r="AS104" s="41"/>
      <c r="AT104" s="39" t="s">
        <v>63</v>
      </c>
      <c r="AU104" s="40"/>
      <c r="AV104" s="40"/>
      <c r="AW104" s="40"/>
      <c r="AX104" s="41"/>
      <c r="AY104" s="39" t="s">
        <v>95</v>
      </c>
      <c r="AZ104" s="40"/>
      <c r="BA104" s="40"/>
      <c r="BB104" s="40"/>
      <c r="BC104" s="41"/>
      <c r="BD104" s="50" t="s">
        <v>171</v>
      </c>
      <c r="BE104" s="50"/>
      <c r="BF104" s="50"/>
      <c r="BG104" s="50"/>
      <c r="BH104" s="50"/>
      <c r="CA104" s="1" t="s">
        <v>35</v>
      </c>
    </row>
    <row r="105" spans="1:79" s="99" customFormat="1" ht="38.25" customHeight="1" x14ac:dyDescent="0.2">
      <c r="A105" s="89">
        <v>1</v>
      </c>
      <c r="B105" s="90"/>
      <c r="C105" s="90"/>
      <c r="D105" s="92" t="s">
        <v>176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0</v>
      </c>
      <c r="V105" s="97"/>
      <c r="W105" s="97"/>
      <c r="X105" s="97"/>
      <c r="Y105" s="98"/>
      <c r="Z105" s="96">
        <v>0</v>
      </c>
      <c r="AA105" s="97"/>
      <c r="AB105" s="97"/>
      <c r="AC105" s="97"/>
      <c r="AD105" s="98"/>
      <c r="AE105" s="95">
        <v>0</v>
      </c>
      <c r="AF105" s="95"/>
      <c r="AG105" s="95"/>
      <c r="AH105" s="95"/>
      <c r="AI105" s="95"/>
      <c r="AJ105" s="110">
        <f>IF(ISNUMBER(U105),U105,0)+IF(ISNUMBER(Z105),Z105,0)</f>
        <v>0</v>
      </c>
      <c r="AK105" s="110"/>
      <c r="AL105" s="110"/>
      <c r="AM105" s="110"/>
      <c r="AN105" s="110"/>
      <c r="AO105" s="95">
        <v>0</v>
      </c>
      <c r="AP105" s="95"/>
      <c r="AQ105" s="95"/>
      <c r="AR105" s="95"/>
      <c r="AS105" s="95"/>
      <c r="AT105" s="110">
        <v>0</v>
      </c>
      <c r="AU105" s="110"/>
      <c r="AV105" s="110"/>
      <c r="AW105" s="110"/>
      <c r="AX105" s="110"/>
      <c r="AY105" s="95">
        <v>0</v>
      </c>
      <c r="AZ105" s="95"/>
      <c r="BA105" s="95"/>
      <c r="BB105" s="95"/>
      <c r="BC105" s="95"/>
      <c r="BD105" s="110">
        <f>IF(ISNUMBER(AO105),AO105,0)+IF(ISNUMBER(AT105),AT105,0)</f>
        <v>0</v>
      </c>
      <c r="BE105" s="110"/>
      <c r="BF105" s="110"/>
      <c r="BG105" s="110"/>
      <c r="BH105" s="110"/>
      <c r="CA105" s="99" t="s">
        <v>36</v>
      </c>
    </row>
    <row r="106" spans="1:79" s="99" customFormat="1" ht="51" customHeight="1" x14ac:dyDescent="0.2">
      <c r="A106" s="89">
        <v>2</v>
      </c>
      <c r="B106" s="90"/>
      <c r="C106" s="90"/>
      <c r="D106" s="92" t="s">
        <v>177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4"/>
      <c r="U106" s="96">
        <v>0</v>
      </c>
      <c r="V106" s="97"/>
      <c r="W106" s="97"/>
      <c r="X106" s="97"/>
      <c r="Y106" s="98"/>
      <c r="Z106" s="96">
        <v>0</v>
      </c>
      <c r="AA106" s="97"/>
      <c r="AB106" s="97"/>
      <c r="AC106" s="97"/>
      <c r="AD106" s="98"/>
      <c r="AE106" s="95">
        <v>0</v>
      </c>
      <c r="AF106" s="95"/>
      <c r="AG106" s="95"/>
      <c r="AH106" s="95"/>
      <c r="AI106" s="95"/>
      <c r="AJ106" s="110">
        <f>IF(ISNUMBER(U106),U106,0)+IF(ISNUMBER(Z106),Z106,0)</f>
        <v>0</v>
      </c>
      <c r="AK106" s="110"/>
      <c r="AL106" s="110"/>
      <c r="AM106" s="110"/>
      <c r="AN106" s="110"/>
      <c r="AO106" s="95">
        <v>0</v>
      </c>
      <c r="AP106" s="95"/>
      <c r="AQ106" s="95"/>
      <c r="AR106" s="95"/>
      <c r="AS106" s="95"/>
      <c r="AT106" s="110">
        <v>0</v>
      </c>
      <c r="AU106" s="110"/>
      <c r="AV106" s="110"/>
      <c r="AW106" s="110"/>
      <c r="AX106" s="110"/>
      <c r="AY106" s="95">
        <v>0</v>
      </c>
      <c r="AZ106" s="95"/>
      <c r="BA106" s="95"/>
      <c r="BB106" s="95"/>
      <c r="BC106" s="95"/>
      <c r="BD106" s="110">
        <f>IF(ISNUMBER(AO106),AO106,0)+IF(ISNUMBER(AT106),AT106,0)</f>
        <v>0</v>
      </c>
      <c r="BE106" s="110"/>
      <c r="BF106" s="110"/>
      <c r="BG106" s="110"/>
      <c r="BH106" s="110"/>
    </row>
    <row r="107" spans="1:79" s="99" customFormat="1" ht="76.5" customHeight="1" x14ac:dyDescent="0.2">
      <c r="A107" s="89">
        <v>3</v>
      </c>
      <c r="B107" s="90"/>
      <c r="C107" s="90"/>
      <c r="D107" s="92" t="s">
        <v>178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4"/>
      <c r="U107" s="96">
        <v>0</v>
      </c>
      <c r="V107" s="97"/>
      <c r="W107" s="97"/>
      <c r="X107" s="97"/>
      <c r="Y107" s="98"/>
      <c r="Z107" s="96">
        <v>0</v>
      </c>
      <c r="AA107" s="97"/>
      <c r="AB107" s="97"/>
      <c r="AC107" s="97"/>
      <c r="AD107" s="98"/>
      <c r="AE107" s="95">
        <v>0</v>
      </c>
      <c r="AF107" s="95"/>
      <c r="AG107" s="95"/>
      <c r="AH107" s="95"/>
      <c r="AI107" s="95"/>
      <c r="AJ107" s="110">
        <f>IF(ISNUMBER(U107),U107,0)+IF(ISNUMBER(Z107),Z107,0)</f>
        <v>0</v>
      </c>
      <c r="AK107" s="110"/>
      <c r="AL107" s="110"/>
      <c r="AM107" s="110"/>
      <c r="AN107" s="110"/>
      <c r="AO107" s="95">
        <v>0</v>
      </c>
      <c r="AP107" s="95"/>
      <c r="AQ107" s="95"/>
      <c r="AR107" s="95"/>
      <c r="AS107" s="95"/>
      <c r="AT107" s="110">
        <v>0</v>
      </c>
      <c r="AU107" s="110"/>
      <c r="AV107" s="110"/>
      <c r="AW107" s="110"/>
      <c r="AX107" s="110"/>
      <c r="AY107" s="95">
        <v>0</v>
      </c>
      <c r="AZ107" s="95"/>
      <c r="BA107" s="95"/>
      <c r="BB107" s="95"/>
      <c r="BC107" s="95"/>
      <c r="BD107" s="110">
        <f>IF(ISNUMBER(AO107),AO107,0)+IF(ISNUMBER(AT107),AT107,0)</f>
        <v>0</v>
      </c>
      <c r="BE107" s="110"/>
      <c r="BF107" s="110"/>
      <c r="BG107" s="110"/>
      <c r="BH107" s="110"/>
    </row>
    <row r="108" spans="1:79" s="99" customFormat="1" ht="38.25" customHeight="1" x14ac:dyDescent="0.2">
      <c r="A108" s="89">
        <v>4</v>
      </c>
      <c r="B108" s="90"/>
      <c r="C108" s="90"/>
      <c r="D108" s="92" t="s">
        <v>179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4"/>
      <c r="U108" s="96">
        <v>0</v>
      </c>
      <c r="V108" s="97"/>
      <c r="W108" s="97"/>
      <c r="X108" s="97"/>
      <c r="Y108" s="98"/>
      <c r="Z108" s="96">
        <v>0</v>
      </c>
      <c r="AA108" s="97"/>
      <c r="AB108" s="97"/>
      <c r="AC108" s="97"/>
      <c r="AD108" s="98"/>
      <c r="AE108" s="95">
        <v>0</v>
      </c>
      <c r="AF108" s="95"/>
      <c r="AG108" s="95"/>
      <c r="AH108" s="95"/>
      <c r="AI108" s="95"/>
      <c r="AJ108" s="110">
        <f>IF(ISNUMBER(U108),U108,0)+IF(ISNUMBER(Z108),Z108,0)</f>
        <v>0</v>
      </c>
      <c r="AK108" s="110"/>
      <c r="AL108" s="110"/>
      <c r="AM108" s="110"/>
      <c r="AN108" s="110"/>
      <c r="AO108" s="95">
        <v>0</v>
      </c>
      <c r="AP108" s="95"/>
      <c r="AQ108" s="95"/>
      <c r="AR108" s="95"/>
      <c r="AS108" s="95"/>
      <c r="AT108" s="110">
        <v>0</v>
      </c>
      <c r="AU108" s="110"/>
      <c r="AV108" s="110"/>
      <c r="AW108" s="110"/>
      <c r="AX108" s="110"/>
      <c r="AY108" s="95">
        <v>0</v>
      </c>
      <c r="AZ108" s="95"/>
      <c r="BA108" s="95"/>
      <c r="BB108" s="95"/>
      <c r="BC108" s="95"/>
      <c r="BD108" s="110">
        <f>IF(ISNUMBER(AO108),AO108,0)+IF(ISNUMBER(AT108),AT108,0)</f>
        <v>0</v>
      </c>
      <c r="BE108" s="110"/>
      <c r="BF108" s="110"/>
      <c r="BG108" s="110"/>
      <c r="BH108" s="110"/>
    </row>
    <row r="109" spans="1:79" s="99" customFormat="1" ht="63.75" customHeight="1" x14ac:dyDescent="0.2">
      <c r="A109" s="89">
        <v>5</v>
      </c>
      <c r="B109" s="90"/>
      <c r="C109" s="90"/>
      <c r="D109" s="92" t="s">
        <v>180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4"/>
      <c r="U109" s="96">
        <v>0</v>
      </c>
      <c r="V109" s="97"/>
      <c r="W109" s="97"/>
      <c r="X109" s="97"/>
      <c r="Y109" s="98"/>
      <c r="Z109" s="96">
        <v>0</v>
      </c>
      <c r="AA109" s="97"/>
      <c r="AB109" s="97"/>
      <c r="AC109" s="97"/>
      <c r="AD109" s="98"/>
      <c r="AE109" s="95">
        <v>0</v>
      </c>
      <c r="AF109" s="95"/>
      <c r="AG109" s="95"/>
      <c r="AH109" s="95"/>
      <c r="AI109" s="95"/>
      <c r="AJ109" s="110">
        <f>IF(ISNUMBER(U109),U109,0)+IF(ISNUMBER(Z109),Z109,0)</f>
        <v>0</v>
      </c>
      <c r="AK109" s="110"/>
      <c r="AL109" s="110"/>
      <c r="AM109" s="110"/>
      <c r="AN109" s="110"/>
      <c r="AO109" s="95">
        <v>0</v>
      </c>
      <c r="AP109" s="95"/>
      <c r="AQ109" s="95"/>
      <c r="AR109" s="95"/>
      <c r="AS109" s="95"/>
      <c r="AT109" s="110">
        <v>0</v>
      </c>
      <c r="AU109" s="110"/>
      <c r="AV109" s="110"/>
      <c r="AW109" s="110"/>
      <c r="AX109" s="110"/>
      <c r="AY109" s="95">
        <v>0</v>
      </c>
      <c r="AZ109" s="95"/>
      <c r="BA109" s="95"/>
      <c r="BB109" s="95"/>
      <c r="BC109" s="95"/>
      <c r="BD109" s="110">
        <f>IF(ISNUMBER(AO109),AO109,0)+IF(ISNUMBER(AT109),AT109,0)</f>
        <v>0</v>
      </c>
      <c r="BE109" s="110"/>
      <c r="BF109" s="110"/>
      <c r="BG109" s="110"/>
      <c r="BH109" s="110"/>
    </row>
    <row r="110" spans="1:79" s="99" customFormat="1" ht="51" customHeight="1" x14ac:dyDescent="0.2">
      <c r="A110" s="89">
        <v>6</v>
      </c>
      <c r="B110" s="90"/>
      <c r="C110" s="90"/>
      <c r="D110" s="92" t="s">
        <v>181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4"/>
      <c r="U110" s="96">
        <v>0</v>
      </c>
      <c r="V110" s="97"/>
      <c r="W110" s="97"/>
      <c r="X110" s="97"/>
      <c r="Y110" s="98"/>
      <c r="Z110" s="96">
        <v>0</v>
      </c>
      <c r="AA110" s="97"/>
      <c r="AB110" s="97"/>
      <c r="AC110" s="97"/>
      <c r="AD110" s="98"/>
      <c r="AE110" s="95">
        <v>0</v>
      </c>
      <c r="AF110" s="95"/>
      <c r="AG110" s="95"/>
      <c r="AH110" s="95"/>
      <c r="AI110" s="95"/>
      <c r="AJ110" s="110">
        <f>IF(ISNUMBER(U110),U110,0)+IF(ISNUMBER(Z110),Z110,0)</f>
        <v>0</v>
      </c>
      <c r="AK110" s="110"/>
      <c r="AL110" s="110"/>
      <c r="AM110" s="110"/>
      <c r="AN110" s="110"/>
      <c r="AO110" s="95">
        <v>0</v>
      </c>
      <c r="AP110" s="95"/>
      <c r="AQ110" s="95"/>
      <c r="AR110" s="95"/>
      <c r="AS110" s="95"/>
      <c r="AT110" s="110">
        <v>0</v>
      </c>
      <c r="AU110" s="110"/>
      <c r="AV110" s="110"/>
      <c r="AW110" s="110"/>
      <c r="AX110" s="110"/>
      <c r="AY110" s="95">
        <v>0</v>
      </c>
      <c r="AZ110" s="95"/>
      <c r="BA110" s="95"/>
      <c r="BB110" s="95"/>
      <c r="BC110" s="95"/>
      <c r="BD110" s="110">
        <f>IF(ISNUMBER(AO110),AO110,0)+IF(ISNUMBER(AT110),AT110,0)</f>
        <v>0</v>
      </c>
      <c r="BE110" s="110"/>
      <c r="BF110" s="110"/>
      <c r="BG110" s="110"/>
      <c r="BH110" s="110"/>
    </row>
    <row r="111" spans="1:79" s="99" customFormat="1" ht="51" customHeight="1" x14ac:dyDescent="0.2">
      <c r="A111" s="89">
        <v>7</v>
      </c>
      <c r="B111" s="90"/>
      <c r="C111" s="90"/>
      <c r="D111" s="92" t="s">
        <v>182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4"/>
      <c r="U111" s="96">
        <v>0</v>
      </c>
      <c r="V111" s="97"/>
      <c r="W111" s="97"/>
      <c r="X111" s="97"/>
      <c r="Y111" s="98"/>
      <c r="Z111" s="96">
        <v>0</v>
      </c>
      <c r="AA111" s="97"/>
      <c r="AB111" s="97"/>
      <c r="AC111" s="97"/>
      <c r="AD111" s="98"/>
      <c r="AE111" s="95">
        <v>0</v>
      </c>
      <c r="AF111" s="95"/>
      <c r="AG111" s="95"/>
      <c r="AH111" s="95"/>
      <c r="AI111" s="95"/>
      <c r="AJ111" s="110">
        <f>IF(ISNUMBER(U111),U111,0)+IF(ISNUMBER(Z111),Z111,0)</f>
        <v>0</v>
      </c>
      <c r="AK111" s="110"/>
      <c r="AL111" s="110"/>
      <c r="AM111" s="110"/>
      <c r="AN111" s="110"/>
      <c r="AO111" s="95">
        <v>0</v>
      </c>
      <c r="AP111" s="95"/>
      <c r="AQ111" s="95"/>
      <c r="AR111" s="95"/>
      <c r="AS111" s="95"/>
      <c r="AT111" s="110">
        <v>0</v>
      </c>
      <c r="AU111" s="110"/>
      <c r="AV111" s="110"/>
      <c r="AW111" s="110"/>
      <c r="AX111" s="110"/>
      <c r="AY111" s="95">
        <v>0</v>
      </c>
      <c r="AZ111" s="95"/>
      <c r="BA111" s="95"/>
      <c r="BB111" s="95"/>
      <c r="BC111" s="95"/>
      <c r="BD111" s="110">
        <f>IF(ISNUMBER(AO111),AO111,0)+IF(ISNUMBER(AT111),AT111,0)</f>
        <v>0</v>
      </c>
      <c r="BE111" s="110"/>
      <c r="BF111" s="110"/>
      <c r="BG111" s="110"/>
      <c r="BH111" s="110"/>
    </row>
    <row r="112" spans="1:79" s="99" customFormat="1" ht="38.25" customHeight="1" x14ac:dyDescent="0.2">
      <c r="A112" s="89">
        <v>8</v>
      </c>
      <c r="B112" s="90"/>
      <c r="C112" s="90"/>
      <c r="D112" s="92" t="s">
        <v>183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4"/>
      <c r="U112" s="96">
        <v>0</v>
      </c>
      <c r="V112" s="97"/>
      <c r="W112" s="97"/>
      <c r="X112" s="97"/>
      <c r="Y112" s="98"/>
      <c r="Z112" s="96">
        <v>0</v>
      </c>
      <c r="AA112" s="97"/>
      <c r="AB112" s="97"/>
      <c r="AC112" s="97"/>
      <c r="AD112" s="98"/>
      <c r="AE112" s="95">
        <v>0</v>
      </c>
      <c r="AF112" s="95"/>
      <c r="AG112" s="95"/>
      <c r="AH112" s="95"/>
      <c r="AI112" s="95"/>
      <c r="AJ112" s="110">
        <f>IF(ISNUMBER(U112),U112,0)+IF(ISNUMBER(Z112),Z112,0)</f>
        <v>0</v>
      </c>
      <c r="AK112" s="110"/>
      <c r="AL112" s="110"/>
      <c r="AM112" s="110"/>
      <c r="AN112" s="110"/>
      <c r="AO112" s="95">
        <v>0</v>
      </c>
      <c r="AP112" s="95"/>
      <c r="AQ112" s="95"/>
      <c r="AR112" s="95"/>
      <c r="AS112" s="95"/>
      <c r="AT112" s="110">
        <v>0</v>
      </c>
      <c r="AU112" s="110"/>
      <c r="AV112" s="110"/>
      <c r="AW112" s="110"/>
      <c r="AX112" s="110"/>
      <c r="AY112" s="95">
        <v>0</v>
      </c>
      <c r="AZ112" s="95"/>
      <c r="BA112" s="95"/>
      <c r="BB112" s="95"/>
      <c r="BC112" s="95"/>
      <c r="BD112" s="110">
        <f>IF(ISNUMBER(AO112),AO112,0)+IF(ISNUMBER(AT112),AT112,0)</f>
        <v>0</v>
      </c>
      <c r="BE112" s="110"/>
      <c r="BF112" s="110"/>
      <c r="BG112" s="110"/>
      <c r="BH112" s="110"/>
    </row>
    <row r="113" spans="1:79" s="99" customFormat="1" ht="51" customHeight="1" x14ac:dyDescent="0.2">
      <c r="A113" s="89">
        <v>9</v>
      </c>
      <c r="B113" s="90"/>
      <c r="C113" s="90"/>
      <c r="D113" s="92" t="s">
        <v>184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4"/>
      <c r="U113" s="96">
        <v>0</v>
      </c>
      <c r="V113" s="97"/>
      <c r="W113" s="97"/>
      <c r="X113" s="97"/>
      <c r="Y113" s="98"/>
      <c r="Z113" s="96">
        <v>0</v>
      </c>
      <c r="AA113" s="97"/>
      <c r="AB113" s="97"/>
      <c r="AC113" s="97"/>
      <c r="AD113" s="98"/>
      <c r="AE113" s="95">
        <v>0</v>
      </c>
      <c r="AF113" s="95"/>
      <c r="AG113" s="95"/>
      <c r="AH113" s="95"/>
      <c r="AI113" s="95"/>
      <c r="AJ113" s="110">
        <f>IF(ISNUMBER(U113),U113,0)+IF(ISNUMBER(Z113),Z113,0)</f>
        <v>0</v>
      </c>
      <c r="AK113" s="110"/>
      <c r="AL113" s="110"/>
      <c r="AM113" s="110"/>
      <c r="AN113" s="110"/>
      <c r="AO113" s="95">
        <v>0</v>
      </c>
      <c r="AP113" s="95"/>
      <c r="AQ113" s="95"/>
      <c r="AR113" s="95"/>
      <c r="AS113" s="95"/>
      <c r="AT113" s="110">
        <v>0</v>
      </c>
      <c r="AU113" s="110"/>
      <c r="AV113" s="110"/>
      <c r="AW113" s="110"/>
      <c r="AX113" s="110"/>
      <c r="AY113" s="95">
        <v>0</v>
      </c>
      <c r="AZ113" s="95"/>
      <c r="BA113" s="95"/>
      <c r="BB113" s="95"/>
      <c r="BC113" s="95"/>
      <c r="BD113" s="110">
        <f>IF(ISNUMBER(AO113),AO113,0)+IF(ISNUMBER(AT113),AT113,0)</f>
        <v>0</v>
      </c>
      <c r="BE113" s="110"/>
      <c r="BF113" s="110"/>
      <c r="BG113" s="110"/>
      <c r="BH113" s="110"/>
    </row>
    <row r="114" spans="1:79" s="6" customFormat="1" ht="12.75" customHeight="1" x14ac:dyDescent="0.2">
      <c r="A114" s="86"/>
      <c r="B114" s="87"/>
      <c r="C114" s="87"/>
      <c r="D114" s="100" t="s">
        <v>147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2"/>
      <c r="U114" s="104">
        <v>0</v>
      </c>
      <c r="V114" s="105"/>
      <c r="W114" s="105"/>
      <c r="X114" s="105"/>
      <c r="Y114" s="106"/>
      <c r="Z114" s="104">
        <v>0</v>
      </c>
      <c r="AA114" s="105"/>
      <c r="AB114" s="105"/>
      <c r="AC114" s="105"/>
      <c r="AD114" s="106"/>
      <c r="AE114" s="103">
        <v>0</v>
      </c>
      <c r="AF114" s="103"/>
      <c r="AG114" s="103"/>
      <c r="AH114" s="103"/>
      <c r="AI114" s="103"/>
      <c r="AJ114" s="85">
        <f>IF(ISNUMBER(U114),U114,0)+IF(ISNUMBER(Z114),Z114,0)</f>
        <v>0</v>
      </c>
      <c r="AK114" s="85"/>
      <c r="AL114" s="85"/>
      <c r="AM114" s="85"/>
      <c r="AN114" s="85"/>
      <c r="AO114" s="103">
        <v>0</v>
      </c>
      <c r="AP114" s="103"/>
      <c r="AQ114" s="103"/>
      <c r="AR114" s="103"/>
      <c r="AS114" s="103"/>
      <c r="AT114" s="85">
        <v>0</v>
      </c>
      <c r="AU114" s="85"/>
      <c r="AV114" s="85"/>
      <c r="AW114" s="85"/>
      <c r="AX114" s="85"/>
      <c r="AY114" s="103">
        <v>0</v>
      </c>
      <c r="AZ114" s="103"/>
      <c r="BA114" s="103"/>
      <c r="BB114" s="103"/>
      <c r="BC114" s="103"/>
      <c r="BD114" s="85">
        <f>IF(ISNUMBER(AO114),AO114,0)+IF(ISNUMBER(AT114),AT114,0)</f>
        <v>0</v>
      </c>
      <c r="BE114" s="85"/>
      <c r="BF114" s="85"/>
      <c r="BG114" s="85"/>
      <c r="BH114" s="85"/>
    </row>
    <row r="115" spans="1:79" s="5" customFormat="1" ht="12.75" customHeight="1" x14ac:dyDescent="0.2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</row>
    <row r="117" spans="1:79" ht="14.25" customHeight="1" x14ac:dyDescent="0.2">
      <c r="A117" s="29" t="s">
        <v>152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</row>
    <row r="118" spans="1:79" ht="14.25" customHeight="1" x14ac:dyDescent="0.2">
      <c r="A118" s="29" t="s">
        <v>250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</row>
    <row r="119" spans="1:79" ht="23.1" customHeight="1" x14ac:dyDescent="0.2">
      <c r="A119" s="54" t="s">
        <v>6</v>
      </c>
      <c r="B119" s="55"/>
      <c r="C119" s="55"/>
      <c r="D119" s="27" t="s">
        <v>9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8</v>
      </c>
      <c r="R119" s="27"/>
      <c r="S119" s="27"/>
      <c r="T119" s="27"/>
      <c r="U119" s="27"/>
      <c r="V119" s="27" t="s">
        <v>7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36" t="s">
        <v>236</v>
      </c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8"/>
      <c r="AU119" s="36" t="s">
        <v>239</v>
      </c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8"/>
      <c r="BJ119" s="36" t="s">
        <v>246</v>
      </c>
      <c r="BK119" s="37"/>
      <c r="BL119" s="37"/>
      <c r="BM119" s="37"/>
      <c r="BN119" s="37"/>
      <c r="BO119" s="37"/>
      <c r="BP119" s="37"/>
      <c r="BQ119" s="37"/>
      <c r="BR119" s="37"/>
      <c r="BS119" s="37"/>
      <c r="BT119" s="37"/>
      <c r="BU119" s="37"/>
      <c r="BV119" s="37"/>
      <c r="BW119" s="37"/>
      <c r="BX119" s="38"/>
    </row>
    <row r="120" spans="1:79" ht="32.25" customHeight="1" x14ac:dyDescent="0.2">
      <c r="A120" s="57"/>
      <c r="B120" s="58"/>
      <c r="C120" s="58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 t="s">
        <v>4</v>
      </c>
      <c r="AG120" s="27"/>
      <c r="AH120" s="27"/>
      <c r="AI120" s="27"/>
      <c r="AJ120" s="27"/>
      <c r="AK120" s="27" t="s">
        <v>3</v>
      </c>
      <c r="AL120" s="27"/>
      <c r="AM120" s="27"/>
      <c r="AN120" s="27"/>
      <c r="AO120" s="27"/>
      <c r="AP120" s="27" t="s">
        <v>123</v>
      </c>
      <c r="AQ120" s="27"/>
      <c r="AR120" s="27"/>
      <c r="AS120" s="27"/>
      <c r="AT120" s="27"/>
      <c r="AU120" s="27" t="s">
        <v>4</v>
      </c>
      <c r="AV120" s="27"/>
      <c r="AW120" s="27"/>
      <c r="AX120" s="27"/>
      <c r="AY120" s="27"/>
      <c r="AZ120" s="27" t="s">
        <v>3</v>
      </c>
      <c r="BA120" s="27"/>
      <c r="BB120" s="27"/>
      <c r="BC120" s="27"/>
      <c r="BD120" s="27"/>
      <c r="BE120" s="27" t="s">
        <v>90</v>
      </c>
      <c r="BF120" s="27"/>
      <c r="BG120" s="27"/>
      <c r="BH120" s="27"/>
      <c r="BI120" s="27"/>
      <c r="BJ120" s="27" t="s">
        <v>4</v>
      </c>
      <c r="BK120" s="27"/>
      <c r="BL120" s="27"/>
      <c r="BM120" s="27"/>
      <c r="BN120" s="27"/>
      <c r="BO120" s="27" t="s">
        <v>3</v>
      </c>
      <c r="BP120" s="27"/>
      <c r="BQ120" s="27"/>
      <c r="BR120" s="27"/>
      <c r="BS120" s="27"/>
      <c r="BT120" s="27" t="s">
        <v>97</v>
      </c>
      <c r="BU120" s="27"/>
      <c r="BV120" s="27"/>
      <c r="BW120" s="27"/>
      <c r="BX120" s="27"/>
    </row>
    <row r="121" spans="1:79" ht="15" customHeight="1" x14ac:dyDescent="0.2">
      <c r="A121" s="36">
        <v>1</v>
      </c>
      <c r="B121" s="37"/>
      <c r="C121" s="37"/>
      <c r="D121" s="27">
        <v>2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>
        <v>3</v>
      </c>
      <c r="R121" s="27"/>
      <c r="S121" s="27"/>
      <c r="T121" s="27"/>
      <c r="U121" s="27"/>
      <c r="V121" s="27">
        <v>4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7">
        <v>5</v>
      </c>
      <c r="AG121" s="27"/>
      <c r="AH121" s="27"/>
      <c r="AI121" s="27"/>
      <c r="AJ121" s="27"/>
      <c r="AK121" s="27">
        <v>6</v>
      </c>
      <c r="AL121" s="27"/>
      <c r="AM121" s="27"/>
      <c r="AN121" s="27"/>
      <c r="AO121" s="27"/>
      <c r="AP121" s="27">
        <v>7</v>
      </c>
      <c r="AQ121" s="27"/>
      <c r="AR121" s="27"/>
      <c r="AS121" s="27"/>
      <c r="AT121" s="27"/>
      <c r="AU121" s="27">
        <v>8</v>
      </c>
      <c r="AV121" s="27"/>
      <c r="AW121" s="27"/>
      <c r="AX121" s="27"/>
      <c r="AY121" s="27"/>
      <c r="AZ121" s="27">
        <v>9</v>
      </c>
      <c r="BA121" s="27"/>
      <c r="BB121" s="27"/>
      <c r="BC121" s="27"/>
      <c r="BD121" s="27"/>
      <c r="BE121" s="27">
        <v>10</v>
      </c>
      <c r="BF121" s="27"/>
      <c r="BG121" s="27"/>
      <c r="BH121" s="27"/>
      <c r="BI121" s="27"/>
      <c r="BJ121" s="27">
        <v>11</v>
      </c>
      <c r="BK121" s="27"/>
      <c r="BL121" s="27"/>
      <c r="BM121" s="27"/>
      <c r="BN121" s="27"/>
      <c r="BO121" s="27">
        <v>12</v>
      </c>
      <c r="BP121" s="27"/>
      <c r="BQ121" s="27"/>
      <c r="BR121" s="27"/>
      <c r="BS121" s="27"/>
      <c r="BT121" s="27">
        <v>13</v>
      </c>
      <c r="BU121" s="27"/>
      <c r="BV121" s="27"/>
      <c r="BW121" s="27"/>
      <c r="BX121" s="27"/>
    </row>
    <row r="122" spans="1:79" ht="10.5" hidden="1" customHeight="1" x14ac:dyDescent="0.2">
      <c r="A122" s="39" t="s">
        <v>154</v>
      </c>
      <c r="B122" s="40"/>
      <c r="C122" s="40"/>
      <c r="D122" s="27" t="s">
        <v>57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70</v>
      </c>
      <c r="R122" s="27"/>
      <c r="S122" s="27"/>
      <c r="T122" s="27"/>
      <c r="U122" s="27"/>
      <c r="V122" s="27" t="s">
        <v>71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26" t="s">
        <v>111</v>
      </c>
      <c r="AG122" s="26"/>
      <c r="AH122" s="26"/>
      <c r="AI122" s="26"/>
      <c r="AJ122" s="26"/>
      <c r="AK122" s="30" t="s">
        <v>112</v>
      </c>
      <c r="AL122" s="30"/>
      <c r="AM122" s="30"/>
      <c r="AN122" s="30"/>
      <c r="AO122" s="30"/>
      <c r="AP122" s="50" t="s">
        <v>186</v>
      </c>
      <c r="AQ122" s="50"/>
      <c r="AR122" s="50"/>
      <c r="AS122" s="50"/>
      <c r="AT122" s="50"/>
      <c r="AU122" s="26" t="s">
        <v>113</v>
      </c>
      <c r="AV122" s="26"/>
      <c r="AW122" s="26"/>
      <c r="AX122" s="26"/>
      <c r="AY122" s="26"/>
      <c r="AZ122" s="30" t="s">
        <v>114</v>
      </c>
      <c r="BA122" s="30"/>
      <c r="BB122" s="30"/>
      <c r="BC122" s="30"/>
      <c r="BD122" s="30"/>
      <c r="BE122" s="50" t="s">
        <v>186</v>
      </c>
      <c r="BF122" s="50"/>
      <c r="BG122" s="50"/>
      <c r="BH122" s="50"/>
      <c r="BI122" s="50"/>
      <c r="BJ122" s="26" t="s">
        <v>105</v>
      </c>
      <c r="BK122" s="26"/>
      <c r="BL122" s="26"/>
      <c r="BM122" s="26"/>
      <c r="BN122" s="26"/>
      <c r="BO122" s="30" t="s">
        <v>106</v>
      </c>
      <c r="BP122" s="30"/>
      <c r="BQ122" s="30"/>
      <c r="BR122" s="30"/>
      <c r="BS122" s="30"/>
      <c r="BT122" s="50" t="s">
        <v>186</v>
      </c>
      <c r="BU122" s="50"/>
      <c r="BV122" s="50"/>
      <c r="BW122" s="50"/>
      <c r="BX122" s="50"/>
      <c r="CA122" t="s">
        <v>37</v>
      </c>
    </row>
    <row r="123" spans="1:79" s="6" customFormat="1" ht="15" customHeight="1" x14ac:dyDescent="0.2">
      <c r="A123" s="86">
        <v>0</v>
      </c>
      <c r="B123" s="87"/>
      <c r="C123" s="87"/>
      <c r="D123" s="111" t="s">
        <v>185</v>
      </c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BJ123" s="112"/>
      <c r="BK123" s="112"/>
      <c r="BL123" s="112"/>
      <c r="BM123" s="112"/>
      <c r="BN123" s="112"/>
      <c r="BO123" s="112"/>
      <c r="BP123" s="112"/>
      <c r="BQ123" s="112"/>
      <c r="BR123" s="112"/>
      <c r="BS123" s="112"/>
      <c r="BT123" s="112"/>
      <c r="BU123" s="112"/>
      <c r="BV123" s="112"/>
      <c r="BW123" s="112"/>
      <c r="BX123" s="112"/>
      <c r="CA123" s="6" t="s">
        <v>38</v>
      </c>
    </row>
    <row r="124" spans="1:79" s="99" customFormat="1" ht="28.5" customHeight="1" x14ac:dyDescent="0.2">
      <c r="A124" s="89">
        <v>1</v>
      </c>
      <c r="B124" s="90"/>
      <c r="C124" s="90"/>
      <c r="D124" s="114" t="s">
        <v>187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188</v>
      </c>
      <c r="R124" s="27"/>
      <c r="S124" s="27"/>
      <c r="T124" s="27"/>
      <c r="U124" s="27"/>
      <c r="V124" s="114" t="s">
        <v>189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1323661</v>
      </c>
      <c r="AL124" s="115"/>
      <c r="AM124" s="115"/>
      <c r="AN124" s="115"/>
      <c r="AO124" s="115"/>
      <c r="AP124" s="115">
        <v>1323661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  <c r="BJ124" s="115">
        <v>0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v>0</v>
      </c>
      <c r="BU124" s="115"/>
      <c r="BV124" s="115"/>
      <c r="BW124" s="115"/>
      <c r="BX124" s="115"/>
    </row>
    <row r="125" spans="1:79" s="99" customFormat="1" ht="30" customHeight="1" x14ac:dyDescent="0.2">
      <c r="A125" s="89">
        <v>1</v>
      </c>
      <c r="B125" s="90"/>
      <c r="C125" s="90"/>
      <c r="D125" s="114" t="s">
        <v>190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188</v>
      </c>
      <c r="R125" s="27"/>
      <c r="S125" s="27"/>
      <c r="T125" s="27"/>
      <c r="U125" s="27"/>
      <c r="V125" s="114" t="s">
        <v>191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0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0</v>
      </c>
      <c r="AQ125" s="115"/>
      <c r="AR125" s="115"/>
      <c r="AS125" s="115"/>
      <c r="AT125" s="115"/>
      <c r="AU125" s="115">
        <v>0</v>
      </c>
      <c r="AV125" s="115"/>
      <c r="AW125" s="115"/>
      <c r="AX125" s="115"/>
      <c r="AY125" s="115"/>
      <c r="AZ125" s="115">
        <v>305900</v>
      </c>
      <c r="BA125" s="115"/>
      <c r="BB125" s="115"/>
      <c r="BC125" s="115"/>
      <c r="BD125" s="115"/>
      <c r="BE125" s="115">
        <v>305900</v>
      </c>
      <c r="BF125" s="115"/>
      <c r="BG125" s="115"/>
      <c r="BH125" s="115"/>
      <c r="BI125" s="115"/>
      <c r="BJ125" s="115">
        <v>0</v>
      </c>
      <c r="BK125" s="115"/>
      <c r="BL125" s="115"/>
      <c r="BM125" s="115"/>
      <c r="BN125" s="115"/>
      <c r="BO125" s="115">
        <v>1000000</v>
      </c>
      <c r="BP125" s="115"/>
      <c r="BQ125" s="115"/>
      <c r="BR125" s="115"/>
      <c r="BS125" s="115"/>
      <c r="BT125" s="115">
        <v>1000000</v>
      </c>
      <c r="BU125" s="115"/>
      <c r="BV125" s="115"/>
      <c r="BW125" s="115"/>
      <c r="BX125" s="115"/>
    </row>
    <row r="126" spans="1:79" s="99" customFormat="1" ht="45" customHeight="1" x14ac:dyDescent="0.2">
      <c r="A126" s="89">
        <v>2</v>
      </c>
      <c r="B126" s="90"/>
      <c r="C126" s="90"/>
      <c r="D126" s="114" t="s">
        <v>192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188</v>
      </c>
      <c r="R126" s="27"/>
      <c r="S126" s="27"/>
      <c r="T126" s="27"/>
      <c r="U126" s="27"/>
      <c r="V126" s="114" t="s">
        <v>189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49990</v>
      </c>
      <c r="AL126" s="115"/>
      <c r="AM126" s="115"/>
      <c r="AN126" s="115"/>
      <c r="AO126" s="115"/>
      <c r="AP126" s="115">
        <v>49990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  <c r="BJ126" s="115">
        <v>0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v>0</v>
      </c>
      <c r="BU126" s="115"/>
      <c r="BV126" s="115"/>
      <c r="BW126" s="115"/>
      <c r="BX126" s="115"/>
    </row>
    <row r="127" spans="1:79" s="99" customFormat="1" ht="60" customHeight="1" x14ac:dyDescent="0.2">
      <c r="A127" s="89">
        <v>3</v>
      </c>
      <c r="B127" s="90"/>
      <c r="C127" s="90"/>
      <c r="D127" s="114" t="s">
        <v>193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188</v>
      </c>
      <c r="R127" s="27"/>
      <c r="S127" s="27"/>
      <c r="T127" s="27"/>
      <c r="U127" s="27"/>
      <c r="V127" s="114" t="s">
        <v>189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0</v>
      </c>
      <c r="AG127" s="115"/>
      <c r="AH127" s="115"/>
      <c r="AI127" s="115"/>
      <c r="AJ127" s="115"/>
      <c r="AK127" s="115">
        <v>1109145.68</v>
      </c>
      <c r="AL127" s="115"/>
      <c r="AM127" s="115"/>
      <c r="AN127" s="115"/>
      <c r="AO127" s="115"/>
      <c r="AP127" s="115">
        <v>1109145.68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0</v>
      </c>
      <c r="BF127" s="115"/>
      <c r="BG127" s="115"/>
      <c r="BH127" s="115"/>
      <c r="BI127" s="115"/>
      <c r="BJ127" s="115">
        <v>0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v>0</v>
      </c>
      <c r="BU127" s="115"/>
      <c r="BV127" s="115"/>
      <c r="BW127" s="115"/>
      <c r="BX127" s="115"/>
    </row>
    <row r="128" spans="1:79" s="6" customFormat="1" ht="15" customHeight="1" x14ac:dyDescent="0.2">
      <c r="A128" s="86">
        <v>0</v>
      </c>
      <c r="B128" s="87"/>
      <c r="C128" s="87"/>
      <c r="D128" s="113" t="s">
        <v>194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01"/>
      <c r="X128" s="101"/>
      <c r="Y128" s="101"/>
      <c r="Z128" s="101"/>
      <c r="AA128" s="101"/>
      <c r="AB128" s="101"/>
      <c r="AC128" s="101"/>
      <c r="AD128" s="101"/>
      <c r="AE128" s="10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  <c r="BJ128" s="112"/>
      <c r="BK128" s="112"/>
      <c r="BL128" s="112"/>
      <c r="BM128" s="112"/>
      <c r="BN128" s="112"/>
      <c r="BO128" s="112"/>
      <c r="BP128" s="112"/>
      <c r="BQ128" s="112"/>
      <c r="BR128" s="112"/>
      <c r="BS128" s="112"/>
      <c r="BT128" s="112"/>
      <c r="BU128" s="112"/>
      <c r="BV128" s="112"/>
      <c r="BW128" s="112"/>
      <c r="BX128" s="112"/>
    </row>
    <row r="129" spans="1:76" s="99" customFormat="1" ht="42.75" customHeight="1" x14ac:dyDescent="0.2">
      <c r="A129" s="89">
        <v>2</v>
      </c>
      <c r="B129" s="90"/>
      <c r="C129" s="90"/>
      <c r="D129" s="114" t="s">
        <v>195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196</v>
      </c>
      <c r="R129" s="27"/>
      <c r="S129" s="27"/>
      <c r="T129" s="27"/>
      <c r="U129" s="27"/>
      <c r="V129" s="114" t="s">
        <v>191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1</v>
      </c>
      <c r="BA129" s="115"/>
      <c r="BB129" s="115"/>
      <c r="BC129" s="115"/>
      <c r="BD129" s="115"/>
      <c r="BE129" s="115">
        <v>1</v>
      </c>
      <c r="BF129" s="115"/>
      <c r="BG129" s="115"/>
      <c r="BH129" s="115"/>
      <c r="BI129" s="115"/>
      <c r="BJ129" s="115">
        <v>0</v>
      </c>
      <c r="BK129" s="115"/>
      <c r="BL129" s="115"/>
      <c r="BM129" s="115"/>
      <c r="BN129" s="115"/>
      <c r="BO129" s="115">
        <v>2</v>
      </c>
      <c r="BP129" s="115"/>
      <c r="BQ129" s="115"/>
      <c r="BR129" s="115"/>
      <c r="BS129" s="115"/>
      <c r="BT129" s="115">
        <v>2</v>
      </c>
      <c r="BU129" s="115"/>
      <c r="BV129" s="115"/>
      <c r="BW129" s="115"/>
      <c r="BX129" s="115"/>
    </row>
    <row r="130" spans="1:76" s="99" customFormat="1" ht="30" customHeight="1" x14ac:dyDescent="0.2">
      <c r="A130" s="89">
        <v>4</v>
      </c>
      <c r="B130" s="90"/>
      <c r="C130" s="90"/>
      <c r="D130" s="114" t="s">
        <v>197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196</v>
      </c>
      <c r="R130" s="27"/>
      <c r="S130" s="27"/>
      <c r="T130" s="27"/>
      <c r="U130" s="27"/>
      <c r="V130" s="114" t="s">
        <v>198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8</v>
      </c>
      <c r="AL130" s="115"/>
      <c r="AM130" s="115"/>
      <c r="AN130" s="115"/>
      <c r="AO130" s="115"/>
      <c r="AP130" s="115">
        <v>8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  <c r="BJ130" s="115">
        <v>0</v>
      </c>
      <c r="BK130" s="115"/>
      <c r="BL130" s="115"/>
      <c r="BM130" s="115"/>
      <c r="BN130" s="115"/>
      <c r="BO130" s="115">
        <v>0</v>
      </c>
      <c r="BP130" s="115"/>
      <c r="BQ130" s="115"/>
      <c r="BR130" s="115"/>
      <c r="BS130" s="115"/>
      <c r="BT130" s="115">
        <v>0</v>
      </c>
      <c r="BU130" s="115"/>
      <c r="BV130" s="115"/>
      <c r="BW130" s="115"/>
      <c r="BX130" s="115"/>
    </row>
    <row r="131" spans="1:76" s="99" customFormat="1" ht="30" customHeight="1" x14ac:dyDescent="0.2">
      <c r="A131" s="89">
        <v>5</v>
      </c>
      <c r="B131" s="90"/>
      <c r="C131" s="90"/>
      <c r="D131" s="114" t="s">
        <v>199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196</v>
      </c>
      <c r="R131" s="27"/>
      <c r="S131" s="27"/>
      <c r="T131" s="27"/>
      <c r="U131" s="27"/>
      <c r="V131" s="114" t="s">
        <v>198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0</v>
      </c>
      <c r="AG131" s="115"/>
      <c r="AH131" s="115"/>
      <c r="AI131" s="115"/>
      <c r="AJ131" s="115"/>
      <c r="AK131" s="115">
        <v>1</v>
      </c>
      <c r="AL131" s="115"/>
      <c r="AM131" s="115"/>
      <c r="AN131" s="115"/>
      <c r="AO131" s="115"/>
      <c r="AP131" s="115">
        <v>1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0</v>
      </c>
      <c r="BF131" s="115"/>
      <c r="BG131" s="115"/>
      <c r="BH131" s="115"/>
      <c r="BI131" s="115"/>
      <c r="BJ131" s="115">
        <v>0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v>0</v>
      </c>
      <c r="BU131" s="115"/>
      <c r="BV131" s="115"/>
      <c r="BW131" s="115"/>
      <c r="BX131" s="115"/>
    </row>
    <row r="132" spans="1:76" s="99" customFormat="1" ht="30" customHeight="1" x14ac:dyDescent="0.2">
      <c r="A132" s="89">
        <v>6</v>
      </c>
      <c r="B132" s="90"/>
      <c r="C132" s="90"/>
      <c r="D132" s="114" t="s">
        <v>200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196</v>
      </c>
      <c r="R132" s="27"/>
      <c r="S132" s="27"/>
      <c r="T132" s="27"/>
      <c r="U132" s="27"/>
      <c r="V132" s="114" t="s">
        <v>198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1</v>
      </c>
      <c r="AL132" s="115"/>
      <c r="AM132" s="115"/>
      <c r="AN132" s="115"/>
      <c r="AO132" s="115"/>
      <c r="AP132" s="115">
        <v>1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  <c r="BJ132" s="115">
        <v>0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v>0</v>
      </c>
      <c r="BU132" s="115"/>
      <c r="BV132" s="115"/>
      <c r="BW132" s="115"/>
      <c r="BX132" s="115"/>
    </row>
    <row r="133" spans="1:76" s="6" customFormat="1" ht="15" customHeight="1" x14ac:dyDescent="0.2">
      <c r="A133" s="86">
        <v>0</v>
      </c>
      <c r="B133" s="87"/>
      <c r="C133" s="87"/>
      <c r="D133" s="113" t="s">
        <v>201</v>
      </c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2"/>
      <c r="Q133" s="111"/>
      <c r="R133" s="111"/>
      <c r="S133" s="111"/>
      <c r="T133" s="111"/>
      <c r="U133" s="111"/>
      <c r="V133" s="113"/>
      <c r="W133" s="101"/>
      <c r="X133" s="101"/>
      <c r="Y133" s="101"/>
      <c r="Z133" s="101"/>
      <c r="AA133" s="101"/>
      <c r="AB133" s="101"/>
      <c r="AC133" s="101"/>
      <c r="AD133" s="101"/>
      <c r="AE133" s="10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  <c r="BJ133" s="112"/>
      <c r="BK133" s="112"/>
      <c r="BL133" s="112"/>
      <c r="BM133" s="112"/>
      <c r="BN133" s="112"/>
      <c r="BO133" s="112"/>
      <c r="BP133" s="112"/>
      <c r="BQ133" s="112"/>
      <c r="BR133" s="112"/>
      <c r="BS133" s="112"/>
      <c r="BT133" s="112"/>
      <c r="BU133" s="112"/>
      <c r="BV133" s="112"/>
      <c r="BW133" s="112"/>
      <c r="BX133" s="112"/>
    </row>
    <row r="134" spans="1:76" s="99" customFormat="1" ht="42.75" customHeight="1" x14ac:dyDescent="0.2">
      <c r="A134" s="89">
        <v>3</v>
      </c>
      <c r="B134" s="90"/>
      <c r="C134" s="90"/>
      <c r="D134" s="114" t="s">
        <v>202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188</v>
      </c>
      <c r="R134" s="27"/>
      <c r="S134" s="27"/>
      <c r="T134" s="27"/>
      <c r="U134" s="27"/>
      <c r="V134" s="114" t="s">
        <v>203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305900</v>
      </c>
      <c r="BA134" s="115"/>
      <c r="BB134" s="115"/>
      <c r="BC134" s="115"/>
      <c r="BD134" s="115"/>
      <c r="BE134" s="115">
        <v>305900</v>
      </c>
      <c r="BF134" s="115"/>
      <c r="BG134" s="115"/>
      <c r="BH134" s="115"/>
      <c r="BI134" s="115"/>
      <c r="BJ134" s="115">
        <v>0</v>
      </c>
      <c r="BK134" s="115"/>
      <c r="BL134" s="115"/>
      <c r="BM134" s="115"/>
      <c r="BN134" s="115"/>
      <c r="BO134" s="115">
        <v>500000</v>
      </c>
      <c r="BP134" s="115"/>
      <c r="BQ134" s="115"/>
      <c r="BR134" s="115"/>
      <c r="BS134" s="115"/>
      <c r="BT134" s="115">
        <v>500000</v>
      </c>
      <c r="BU134" s="115"/>
      <c r="BV134" s="115"/>
      <c r="BW134" s="115"/>
      <c r="BX134" s="115"/>
    </row>
    <row r="135" spans="1:76" s="99" customFormat="1" ht="30" customHeight="1" x14ac:dyDescent="0.2">
      <c r="A135" s="89">
        <v>7</v>
      </c>
      <c r="B135" s="90"/>
      <c r="C135" s="90"/>
      <c r="D135" s="114" t="s">
        <v>204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188</v>
      </c>
      <c r="R135" s="27"/>
      <c r="S135" s="27"/>
      <c r="T135" s="27"/>
      <c r="U135" s="27"/>
      <c r="V135" s="114" t="s">
        <v>205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0</v>
      </c>
      <c r="AG135" s="115"/>
      <c r="AH135" s="115"/>
      <c r="AI135" s="115"/>
      <c r="AJ135" s="115"/>
      <c r="AK135" s="115">
        <v>165457.63</v>
      </c>
      <c r="AL135" s="115"/>
      <c r="AM135" s="115"/>
      <c r="AN135" s="115"/>
      <c r="AO135" s="115"/>
      <c r="AP135" s="115">
        <v>165457.63</v>
      </c>
      <c r="AQ135" s="115"/>
      <c r="AR135" s="115"/>
      <c r="AS135" s="115"/>
      <c r="AT135" s="115"/>
      <c r="AU135" s="115">
        <v>0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0</v>
      </c>
      <c r="BF135" s="115"/>
      <c r="BG135" s="115"/>
      <c r="BH135" s="115"/>
      <c r="BI135" s="115"/>
      <c r="BJ135" s="115">
        <v>0</v>
      </c>
      <c r="BK135" s="115"/>
      <c r="BL135" s="115"/>
      <c r="BM135" s="115"/>
      <c r="BN135" s="115"/>
      <c r="BO135" s="115">
        <v>0</v>
      </c>
      <c r="BP135" s="115"/>
      <c r="BQ135" s="115"/>
      <c r="BR135" s="115"/>
      <c r="BS135" s="115"/>
      <c r="BT135" s="115">
        <v>0</v>
      </c>
      <c r="BU135" s="115"/>
      <c r="BV135" s="115"/>
      <c r="BW135" s="115"/>
      <c r="BX135" s="115"/>
    </row>
    <row r="136" spans="1:76" s="99" customFormat="1" ht="60" customHeight="1" x14ac:dyDescent="0.2">
      <c r="A136" s="89">
        <v>8</v>
      </c>
      <c r="B136" s="90"/>
      <c r="C136" s="90"/>
      <c r="D136" s="114" t="s">
        <v>206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188</v>
      </c>
      <c r="R136" s="27"/>
      <c r="S136" s="27"/>
      <c r="T136" s="27"/>
      <c r="U136" s="27"/>
      <c r="V136" s="114" t="s">
        <v>207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0</v>
      </c>
      <c r="AG136" s="115"/>
      <c r="AH136" s="115"/>
      <c r="AI136" s="115"/>
      <c r="AJ136" s="115"/>
      <c r="AK136" s="115">
        <v>49990</v>
      </c>
      <c r="AL136" s="115"/>
      <c r="AM136" s="115"/>
      <c r="AN136" s="115"/>
      <c r="AO136" s="115"/>
      <c r="AP136" s="115">
        <v>49990</v>
      </c>
      <c r="AQ136" s="115"/>
      <c r="AR136" s="115"/>
      <c r="AS136" s="115"/>
      <c r="AT136" s="115"/>
      <c r="AU136" s="115">
        <v>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0</v>
      </c>
      <c r="BF136" s="115"/>
      <c r="BG136" s="115"/>
      <c r="BH136" s="115"/>
      <c r="BI136" s="115"/>
      <c r="BJ136" s="115">
        <v>0</v>
      </c>
      <c r="BK136" s="115"/>
      <c r="BL136" s="115"/>
      <c r="BM136" s="115"/>
      <c r="BN136" s="115"/>
      <c r="BO136" s="115">
        <v>0</v>
      </c>
      <c r="BP136" s="115"/>
      <c r="BQ136" s="115"/>
      <c r="BR136" s="115"/>
      <c r="BS136" s="115"/>
      <c r="BT136" s="115">
        <v>0</v>
      </c>
      <c r="BU136" s="115"/>
      <c r="BV136" s="115"/>
      <c r="BW136" s="115"/>
      <c r="BX136" s="115"/>
    </row>
    <row r="137" spans="1:76" s="99" customFormat="1" ht="30" customHeight="1" x14ac:dyDescent="0.2">
      <c r="A137" s="89">
        <v>9</v>
      </c>
      <c r="B137" s="90"/>
      <c r="C137" s="90"/>
      <c r="D137" s="114" t="s">
        <v>208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188</v>
      </c>
      <c r="R137" s="27"/>
      <c r="S137" s="27"/>
      <c r="T137" s="27"/>
      <c r="U137" s="27"/>
      <c r="V137" s="114" t="s">
        <v>209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0</v>
      </c>
      <c r="AG137" s="115"/>
      <c r="AH137" s="115"/>
      <c r="AI137" s="115"/>
      <c r="AJ137" s="115"/>
      <c r="AK137" s="115">
        <v>1109145.68</v>
      </c>
      <c r="AL137" s="115"/>
      <c r="AM137" s="115"/>
      <c r="AN137" s="115"/>
      <c r="AO137" s="115"/>
      <c r="AP137" s="115">
        <v>1109145.68</v>
      </c>
      <c r="AQ137" s="115"/>
      <c r="AR137" s="115"/>
      <c r="AS137" s="115"/>
      <c r="AT137" s="115"/>
      <c r="AU137" s="115">
        <v>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0</v>
      </c>
      <c r="BF137" s="115"/>
      <c r="BG137" s="115"/>
      <c r="BH137" s="115"/>
      <c r="BI137" s="115"/>
      <c r="BJ137" s="115">
        <v>0</v>
      </c>
      <c r="BK137" s="115"/>
      <c r="BL137" s="115"/>
      <c r="BM137" s="115"/>
      <c r="BN137" s="115"/>
      <c r="BO137" s="115">
        <v>0</v>
      </c>
      <c r="BP137" s="115"/>
      <c r="BQ137" s="115"/>
      <c r="BR137" s="115"/>
      <c r="BS137" s="115"/>
      <c r="BT137" s="115">
        <v>0</v>
      </c>
      <c r="BU137" s="115"/>
      <c r="BV137" s="115"/>
      <c r="BW137" s="115"/>
      <c r="BX137" s="115"/>
    </row>
    <row r="138" spans="1:76" s="6" customFormat="1" ht="15" customHeight="1" x14ac:dyDescent="0.2">
      <c r="A138" s="86">
        <v>0</v>
      </c>
      <c r="B138" s="87"/>
      <c r="C138" s="87"/>
      <c r="D138" s="113" t="s">
        <v>210</v>
      </c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2"/>
      <c r="Q138" s="111"/>
      <c r="R138" s="111"/>
      <c r="S138" s="111"/>
      <c r="T138" s="111"/>
      <c r="U138" s="111"/>
      <c r="V138" s="113"/>
      <c r="W138" s="101"/>
      <c r="X138" s="101"/>
      <c r="Y138" s="101"/>
      <c r="Z138" s="101"/>
      <c r="AA138" s="101"/>
      <c r="AB138" s="101"/>
      <c r="AC138" s="101"/>
      <c r="AD138" s="101"/>
      <c r="AE138" s="102"/>
      <c r="AF138" s="112"/>
      <c r="AG138" s="112"/>
      <c r="AH138" s="112"/>
      <c r="AI138" s="112"/>
      <c r="AJ138" s="112"/>
      <c r="AK138" s="112"/>
      <c r="AL138" s="112"/>
      <c r="AM138" s="112"/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2"/>
      <c r="BJ138" s="112"/>
      <c r="BK138" s="112"/>
      <c r="BL138" s="112"/>
      <c r="BM138" s="112"/>
      <c r="BN138" s="112"/>
      <c r="BO138" s="112"/>
      <c r="BP138" s="112"/>
      <c r="BQ138" s="112"/>
      <c r="BR138" s="112"/>
      <c r="BS138" s="112"/>
      <c r="BT138" s="112"/>
      <c r="BU138" s="112"/>
      <c r="BV138" s="112"/>
      <c r="BW138" s="112"/>
      <c r="BX138" s="112"/>
    </row>
    <row r="139" spans="1:76" s="99" customFormat="1" ht="42.75" customHeight="1" x14ac:dyDescent="0.2">
      <c r="A139" s="89">
        <v>4</v>
      </c>
      <c r="B139" s="90"/>
      <c r="C139" s="90"/>
      <c r="D139" s="114" t="s">
        <v>211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212</v>
      </c>
      <c r="R139" s="27"/>
      <c r="S139" s="27"/>
      <c r="T139" s="27"/>
      <c r="U139" s="27"/>
      <c r="V139" s="114" t="s">
        <v>213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5">
        <v>0</v>
      </c>
      <c r="AG139" s="115"/>
      <c r="AH139" s="115"/>
      <c r="AI139" s="115"/>
      <c r="AJ139" s="115"/>
      <c r="AK139" s="115">
        <v>94.66</v>
      </c>
      <c r="AL139" s="115"/>
      <c r="AM139" s="115"/>
      <c r="AN139" s="115"/>
      <c r="AO139" s="115"/>
      <c r="AP139" s="115">
        <v>94.66</v>
      </c>
      <c r="AQ139" s="115"/>
      <c r="AR139" s="115"/>
      <c r="AS139" s="115"/>
      <c r="AT139" s="115"/>
      <c r="AU139" s="115">
        <v>0</v>
      </c>
      <c r="AV139" s="115"/>
      <c r="AW139" s="115"/>
      <c r="AX139" s="115"/>
      <c r="AY139" s="115"/>
      <c r="AZ139" s="115">
        <v>100</v>
      </c>
      <c r="BA139" s="115"/>
      <c r="BB139" s="115"/>
      <c r="BC139" s="115"/>
      <c r="BD139" s="115"/>
      <c r="BE139" s="115">
        <v>100</v>
      </c>
      <c r="BF139" s="115"/>
      <c r="BG139" s="115"/>
      <c r="BH139" s="115"/>
      <c r="BI139" s="115"/>
      <c r="BJ139" s="115">
        <v>0</v>
      </c>
      <c r="BK139" s="115"/>
      <c r="BL139" s="115"/>
      <c r="BM139" s="115"/>
      <c r="BN139" s="115"/>
      <c r="BO139" s="115">
        <v>100</v>
      </c>
      <c r="BP139" s="115"/>
      <c r="BQ139" s="115"/>
      <c r="BR139" s="115"/>
      <c r="BS139" s="115"/>
      <c r="BT139" s="115">
        <v>100</v>
      </c>
      <c r="BU139" s="115"/>
      <c r="BV139" s="115"/>
      <c r="BW139" s="115"/>
      <c r="BX139" s="115"/>
    </row>
    <row r="141" spans="1:76" ht="14.25" customHeight="1" x14ac:dyDescent="0.2">
      <c r="A141" s="29" t="s">
        <v>266</v>
      </c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</row>
    <row r="142" spans="1:76" ht="23.1" customHeight="1" x14ac:dyDescent="0.2">
      <c r="A142" s="54" t="s">
        <v>6</v>
      </c>
      <c r="B142" s="55"/>
      <c r="C142" s="55"/>
      <c r="D142" s="27" t="s">
        <v>9</v>
      </c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 t="s">
        <v>8</v>
      </c>
      <c r="R142" s="27"/>
      <c r="S142" s="27"/>
      <c r="T142" s="27"/>
      <c r="U142" s="27"/>
      <c r="V142" s="27" t="s">
        <v>7</v>
      </c>
      <c r="W142" s="27"/>
      <c r="X142" s="27"/>
      <c r="Y142" s="27"/>
      <c r="Z142" s="27"/>
      <c r="AA142" s="27"/>
      <c r="AB142" s="27"/>
      <c r="AC142" s="27"/>
      <c r="AD142" s="27"/>
      <c r="AE142" s="27"/>
      <c r="AF142" s="36" t="s">
        <v>257</v>
      </c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8"/>
      <c r="AU142" s="36" t="s">
        <v>262</v>
      </c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37"/>
      <c r="BH142" s="37"/>
      <c r="BI142" s="38"/>
    </row>
    <row r="143" spans="1:76" ht="28.5" customHeight="1" x14ac:dyDescent="0.2">
      <c r="A143" s="57"/>
      <c r="B143" s="58"/>
      <c r="C143" s="58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 t="s">
        <v>4</v>
      </c>
      <c r="AG143" s="27"/>
      <c r="AH143" s="27"/>
      <c r="AI143" s="27"/>
      <c r="AJ143" s="27"/>
      <c r="AK143" s="27" t="s">
        <v>3</v>
      </c>
      <c r="AL143" s="27"/>
      <c r="AM143" s="27"/>
      <c r="AN143" s="27"/>
      <c r="AO143" s="27"/>
      <c r="AP143" s="27" t="s">
        <v>123</v>
      </c>
      <c r="AQ143" s="27"/>
      <c r="AR143" s="27"/>
      <c r="AS143" s="27"/>
      <c r="AT143" s="27"/>
      <c r="AU143" s="27" t="s">
        <v>4</v>
      </c>
      <c r="AV143" s="27"/>
      <c r="AW143" s="27"/>
      <c r="AX143" s="27"/>
      <c r="AY143" s="27"/>
      <c r="AZ143" s="27" t="s">
        <v>3</v>
      </c>
      <c r="BA143" s="27"/>
      <c r="BB143" s="27"/>
      <c r="BC143" s="27"/>
      <c r="BD143" s="27"/>
      <c r="BE143" s="27" t="s">
        <v>90</v>
      </c>
      <c r="BF143" s="27"/>
      <c r="BG143" s="27"/>
      <c r="BH143" s="27"/>
      <c r="BI143" s="27"/>
    </row>
    <row r="144" spans="1:76" ht="15" customHeight="1" x14ac:dyDescent="0.2">
      <c r="A144" s="36">
        <v>1</v>
      </c>
      <c r="B144" s="37"/>
      <c r="C144" s="37"/>
      <c r="D144" s="27">
        <v>2</v>
      </c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>
        <v>3</v>
      </c>
      <c r="R144" s="27"/>
      <c r="S144" s="27"/>
      <c r="T144" s="27"/>
      <c r="U144" s="27"/>
      <c r="V144" s="27">
        <v>4</v>
      </c>
      <c r="W144" s="27"/>
      <c r="X144" s="27"/>
      <c r="Y144" s="27"/>
      <c r="Z144" s="27"/>
      <c r="AA144" s="27"/>
      <c r="AB144" s="27"/>
      <c r="AC144" s="27"/>
      <c r="AD144" s="27"/>
      <c r="AE144" s="27"/>
      <c r="AF144" s="27">
        <v>5</v>
      </c>
      <c r="AG144" s="27"/>
      <c r="AH144" s="27"/>
      <c r="AI144" s="27"/>
      <c r="AJ144" s="27"/>
      <c r="AK144" s="27">
        <v>6</v>
      </c>
      <c r="AL144" s="27"/>
      <c r="AM144" s="27"/>
      <c r="AN144" s="27"/>
      <c r="AO144" s="27"/>
      <c r="AP144" s="27">
        <v>7</v>
      </c>
      <c r="AQ144" s="27"/>
      <c r="AR144" s="27"/>
      <c r="AS144" s="27"/>
      <c r="AT144" s="27"/>
      <c r="AU144" s="27">
        <v>8</v>
      </c>
      <c r="AV144" s="27"/>
      <c r="AW144" s="27"/>
      <c r="AX144" s="27"/>
      <c r="AY144" s="27"/>
      <c r="AZ144" s="27">
        <v>9</v>
      </c>
      <c r="BA144" s="27"/>
      <c r="BB144" s="27"/>
      <c r="BC144" s="27"/>
      <c r="BD144" s="27"/>
      <c r="BE144" s="27">
        <v>10</v>
      </c>
      <c r="BF144" s="27"/>
      <c r="BG144" s="27"/>
      <c r="BH144" s="27"/>
      <c r="BI144" s="27"/>
    </row>
    <row r="145" spans="1:79" ht="15.75" hidden="1" customHeight="1" x14ac:dyDescent="0.2">
      <c r="A145" s="39" t="s">
        <v>154</v>
      </c>
      <c r="B145" s="40"/>
      <c r="C145" s="40"/>
      <c r="D145" s="27" t="s">
        <v>57</v>
      </c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 t="s">
        <v>70</v>
      </c>
      <c r="R145" s="27"/>
      <c r="S145" s="27"/>
      <c r="T145" s="27"/>
      <c r="U145" s="27"/>
      <c r="V145" s="27" t="s">
        <v>71</v>
      </c>
      <c r="W145" s="27"/>
      <c r="X145" s="27"/>
      <c r="Y145" s="27"/>
      <c r="Z145" s="27"/>
      <c r="AA145" s="27"/>
      <c r="AB145" s="27"/>
      <c r="AC145" s="27"/>
      <c r="AD145" s="27"/>
      <c r="AE145" s="27"/>
      <c r="AF145" s="26" t="s">
        <v>107</v>
      </c>
      <c r="AG145" s="26"/>
      <c r="AH145" s="26"/>
      <c r="AI145" s="26"/>
      <c r="AJ145" s="26"/>
      <c r="AK145" s="30" t="s">
        <v>108</v>
      </c>
      <c r="AL145" s="30"/>
      <c r="AM145" s="30"/>
      <c r="AN145" s="30"/>
      <c r="AO145" s="30"/>
      <c r="AP145" s="50" t="s">
        <v>186</v>
      </c>
      <c r="AQ145" s="50"/>
      <c r="AR145" s="50"/>
      <c r="AS145" s="50"/>
      <c r="AT145" s="50"/>
      <c r="AU145" s="26" t="s">
        <v>109</v>
      </c>
      <c r="AV145" s="26"/>
      <c r="AW145" s="26"/>
      <c r="AX145" s="26"/>
      <c r="AY145" s="26"/>
      <c r="AZ145" s="30" t="s">
        <v>110</v>
      </c>
      <c r="BA145" s="30"/>
      <c r="BB145" s="30"/>
      <c r="BC145" s="30"/>
      <c r="BD145" s="30"/>
      <c r="BE145" s="50" t="s">
        <v>186</v>
      </c>
      <c r="BF145" s="50"/>
      <c r="BG145" s="50"/>
      <c r="BH145" s="50"/>
      <c r="BI145" s="50"/>
      <c r="CA145" t="s">
        <v>39</v>
      </c>
    </row>
    <row r="146" spans="1:79" s="6" customFormat="1" ht="14.25" x14ac:dyDescent="0.2">
      <c r="A146" s="86">
        <v>0</v>
      </c>
      <c r="B146" s="87"/>
      <c r="C146" s="87"/>
      <c r="D146" s="111" t="s">
        <v>185</v>
      </c>
      <c r="E146" s="111"/>
      <c r="F146" s="111"/>
      <c r="G146" s="111"/>
      <c r="H146" s="111"/>
      <c r="I146" s="111"/>
      <c r="J146" s="111"/>
      <c r="K146" s="111"/>
      <c r="L146" s="111"/>
      <c r="M146" s="111"/>
      <c r="N146" s="111"/>
      <c r="O146" s="111"/>
      <c r="P146" s="111"/>
      <c r="Q146" s="111"/>
      <c r="R146" s="111"/>
      <c r="S146" s="111"/>
      <c r="T146" s="111"/>
      <c r="U146" s="111"/>
      <c r="V146" s="111"/>
      <c r="W146" s="111"/>
      <c r="X146" s="111"/>
      <c r="Y146" s="111"/>
      <c r="Z146" s="111"/>
      <c r="AA146" s="111"/>
      <c r="AB146" s="111"/>
      <c r="AC146" s="111"/>
      <c r="AD146" s="111"/>
      <c r="AE146" s="111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CA146" s="6" t="s">
        <v>40</v>
      </c>
    </row>
    <row r="147" spans="1:79" s="99" customFormat="1" ht="28.5" customHeight="1" x14ac:dyDescent="0.2">
      <c r="A147" s="89">
        <v>1</v>
      </c>
      <c r="B147" s="90"/>
      <c r="C147" s="90"/>
      <c r="D147" s="114" t="s">
        <v>187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188</v>
      </c>
      <c r="R147" s="27"/>
      <c r="S147" s="27"/>
      <c r="T147" s="27"/>
      <c r="U147" s="27"/>
      <c r="V147" s="114" t="s">
        <v>189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5">
        <v>0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v>0</v>
      </c>
      <c r="AQ147" s="115"/>
      <c r="AR147" s="115"/>
      <c r="AS147" s="115"/>
      <c r="AT147" s="115"/>
      <c r="AU147" s="115">
        <v>0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v>0</v>
      </c>
      <c r="BF147" s="115"/>
      <c r="BG147" s="115"/>
      <c r="BH147" s="115"/>
      <c r="BI147" s="115"/>
    </row>
    <row r="148" spans="1:79" s="99" customFormat="1" ht="30" customHeight="1" x14ac:dyDescent="0.2">
      <c r="A148" s="89">
        <v>1</v>
      </c>
      <c r="B148" s="90"/>
      <c r="C148" s="90"/>
      <c r="D148" s="114" t="s">
        <v>190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188</v>
      </c>
      <c r="R148" s="27"/>
      <c r="S148" s="27"/>
      <c r="T148" s="27"/>
      <c r="U148" s="27"/>
      <c r="V148" s="114" t="s">
        <v>191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0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0</v>
      </c>
      <c r="AQ148" s="115"/>
      <c r="AR148" s="115"/>
      <c r="AS148" s="115"/>
      <c r="AT148" s="115"/>
      <c r="AU148" s="115">
        <v>0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0</v>
      </c>
      <c r="BF148" s="115"/>
      <c r="BG148" s="115"/>
      <c r="BH148" s="115"/>
      <c r="BI148" s="115"/>
    </row>
    <row r="149" spans="1:79" s="99" customFormat="1" ht="45" customHeight="1" x14ac:dyDescent="0.2">
      <c r="A149" s="89">
        <v>2</v>
      </c>
      <c r="B149" s="90"/>
      <c r="C149" s="90"/>
      <c r="D149" s="114" t="s">
        <v>192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27" t="s">
        <v>188</v>
      </c>
      <c r="R149" s="27"/>
      <c r="S149" s="27"/>
      <c r="T149" s="27"/>
      <c r="U149" s="27"/>
      <c r="V149" s="114" t="s">
        <v>189</v>
      </c>
      <c r="W149" s="93"/>
      <c r="X149" s="93"/>
      <c r="Y149" s="93"/>
      <c r="Z149" s="93"/>
      <c r="AA149" s="93"/>
      <c r="AB149" s="93"/>
      <c r="AC149" s="93"/>
      <c r="AD149" s="93"/>
      <c r="AE149" s="94"/>
      <c r="AF149" s="115">
        <v>0</v>
      </c>
      <c r="AG149" s="115"/>
      <c r="AH149" s="115"/>
      <c r="AI149" s="115"/>
      <c r="AJ149" s="115"/>
      <c r="AK149" s="115">
        <v>0</v>
      </c>
      <c r="AL149" s="115"/>
      <c r="AM149" s="115"/>
      <c r="AN149" s="115"/>
      <c r="AO149" s="115"/>
      <c r="AP149" s="115">
        <v>0</v>
      </c>
      <c r="AQ149" s="115"/>
      <c r="AR149" s="115"/>
      <c r="AS149" s="115"/>
      <c r="AT149" s="115"/>
      <c r="AU149" s="115">
        <v>0</v>
      </c>
      <c r="AV149" s="115"/>
      <c r="AW149" s="115"/>
      <c r="AX149" s="115"/>
      <c r="AY149" s="115"/>
      <c r="AZ149" s="115">
        <v>0</v>
      </c>
      <c r="BA149" s="115"/>
      <c r="BB149" s="115"/>
      <c r="BC149" s="115"/>
      <c r="BD149" s="115"/>
      <c r="BE149" s="115">
        <v>0</v>
      </c>
      <c r="BF149" s="115"/>
      <c r="BG149" s="115"/>
      <c r="BH149" s="115"/>
      <c r="BI149" s="115"/>
    </row>
    <row r="150" spans="1:79" s="99" customFormat="1" ht="60" customHeight="1" x14ac:dyDescent="0.2">
      <c r="A150" s="89">
        <v>3</v>
      </c>
      <c r="B150" s="90"/>
      <c r="C150" s="90"/>
      <c r="D150" s="114" t="s">
        <v>193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27" t="s">
        <v>188</v>
      </c>
      <c r="R150" s="27"/>
      <c r="S150" s="27"/>
      <c r="T150" s="27"/>
      <c r="U150" s="27"/>
      <c r="V150" s="114" t="s">
        <v>189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5">
        <v>0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v>0</v>
      </c>
      <c r="AQ150" s="115"/>
      <c r="AR150" s="115"/>
      <c r="AS150" s="115"/>
      <c r="AT150" s="115"/>
      <c r="AU150" s="115">
        <v>0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v>0</v>
      </c>
      <c r="BF150" s="115"/>
      <c r="BG150" s="115"/>
      <c r="BH150" s="115"/>
      <c r="BI150" s="115"/>
    </row>
    <row r="151" spans="1:79" s="6" customFormat="1" ht="14.25" x14ac:dyDescent="0.2">
      <c r="A151" s="86">
        <v>0</v>
      </c>
      <c r="B151" s="87"/>
      <c r="C151" s="87"/>
      <c r="D151" s="113" t="s">
        <v>194</v>
      </c>
      <c r="E151" s="101"/>
      <c r="F151" s="101"/>
      <c r="G151" s="101"/>
      <c r="H151" s="101"/>
      <c r="I151" s="101"/>
      <c r="J151" s="101"/>
      <c r="K151" s="101"/>
      <c r="L151" s="101"/>
      <c r="M151" s="101"/>
      <c r="N151" s="101"/>
      <c r="O151" s="101"/>
      <c r="P151" s="102"/>
      <c r="Q151" s="111"/>
      <c r="R151" s="111"/>
      <c r="S151" s="111"/>
      <c r="T151" s="111"/>
      <c r="U151" s="111"/>
      <c r="V151" s="113"/>
      <c r="W151" s="101"/>
      <c r="X151" s="101"/>
      <c r="Y151" s="101"/>
      <c r="Z151" s="101"/>
      <c r="AA151" s="101"/>
      <c r="AB151" s="101"/>
      <c r="AC151" s="101"/>
      <c r="AD151" s="101"/>
      <c r="AE151" s="102"/>
      <c r="AF151" s="112"/>
      <c r="AG151" s="112"/>
      <c r="AH151" s="112"/>
      <c r="AI151" s="112"/>
      <c r="AJ151" s="112"/>
      <c r="AK151" s="112"/>
      <c r="AL151" s="112"/>
      <c r="AM151" s="112"/>
      <c r="AN151" s="112"/>
      <c r="AO151" s="112"/>
      <c r="AP151" s="112"/>
      <c r="AQ151" s="112"/>
      <c r="AR151" s="112"/>
      <c r="AS151" s="112"/>
      <c r="AT151" s="112"/>
      <c r="AU151" s="112"/>
      <c r="AV151" s="112"/>
      <c r="AW151" s="112"/>
      <c r="AX151" s="112"/>
      <c r="AY151" s="112"/>
      <c r="AZ151" s="112"/>
      <c r="BA151" s="112"/>
      <c r="BB151" s="112"/>
      <c r="BC151" s="112"/>
      <c r="BD151" s="112"/>
      <c r="BE151" s="112"/>
      <c r="BF151" s="112"/>
      <c r="BG151" s="112"/>
      <c r="BH151" s="112"/>
      <c r="BI151" s="112"/>
    </row>
    <row r="152" spans="1:79" s="99" customFormat="1" ht="42.75" customHeight="1" x14ac:dyDescent="0.2">
      <c r="A152" s="89">
        <v>2</v>
      </c>
      <c r="B152" s="90"/>
      <c r="C152" s="90"/>
      <c r="D152" s="114" t="s">
        <v>195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196</v>
      </c>
      <c r="R152" s="27"/>
      <c r="S152" s="27"/>
      <c r="T152" s="27"/>
      <c r="U152" s="27"/>
      <c r="V152" s="114" t="s">
        <v>191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5">
        <v>0</v>
      </c>
      <c r="AG152" s="115"/>
      <c r="AH152" s="115"/>
      <c r="AI152" s="115"/>
      <c r="AJ152" s="115"/>
      <c r="AK152" s="115">
        <v>0</v>
      </c>
      <c r="AL152" s="115"/>
      <c r="AM152" s="115"/>
      <c r="AN152" s="115"/>
      <c r="AO152" s="115"/>
      <c r="AP152" s="115">
        <v>0</v>
      </c>
      <c r="AQ152" s="115"/>
      <c r="AR152" s="115"/>
      <c r="AS152" s="115"/>
      <c r="AT152" s="115"/>
      <c r="AU152" s="115">
        <v>0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v>0</v>
      </c>
      <c r="BF152" s="115"/>
      <c r="BG152" s="115"/>
      <c r="BH152" s="115"/>
      <c r="BI152" s="115"/>
    </row>
    <row r="153" spans="1:79" s="99" customFormat="1" ht="30" customHeight="1" x14ac:dyDescent="0.2">
      <c r="A153" s="89">
        <v>4</v>
      </c>
      <c r="B153" s="90"/>
      <c r="C153" s="90"/>
      <c r="D153" s="114" t="s">
        <v>197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27" t="s">
        <v>196</v>
      </c>
      <c r="R153" s="27"/>
      <c r="S153" s="27"/>
      <c r="T153" s="27"/>
      <c r="U153" s="27"/>
      <c r="V153" s="114" t="s">
        <v>198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5">
        <v>0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v>0</v>
      </c>
      <c r="AQ153" s="115"/>
      <c r="AR153" s="115"/>
      <c r="AS153" s="115"/>
      <c r="AT153" s="115"/>
      <c r="AU153" s="115">
        <v>0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v>0</v>
      </c>
      <c r="BF153" s="115"/>
      <c r="BG153" s="115"/>
      <c r="BH153" s="115"/>
      <c r="BI153" s="115"/>
    </row>
    <row r="154" spans="1:79" s="99" customFormat="1" ht="30" customHeight="1" x14ac:dyDescent="0.2">
      <c r="A154" s="89">
        <v>5</v>
      </c>
      <c r="B154" s="90"/>
      <c r="C154" s="90"/>
      <c r="D154" s="114" t="s">
        <v>199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196</v>
      </c>
      <c r="R154" s="27"/>
      <c r="S154" s="27"/>
      <c r="T154" s="27"/>
      <c r="U154" s="27"/>
      <c r="V154" s="114" t="s">
        <v>198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5">
        <v>0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v>0</v>
      </c>
      <c r="AQ154" s="115"/>
      <c r="AR154" s="115"/>
      <c r="AS154" s="115"/>
      <c r="AT154" s="115"/>
      <c r="AU154" s="115">
        <v>0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v>0</v>
      </c>
      <c r="BF154" s="115"/>
      <c r="BG154" s="115"/>
      <c r="BH154" s="115"/>
      <c r="BI154" s="115"/>
    </row>
    <row r="155" spans="1:79" s="99" customFormat="1" ht="30" customHeight="1" x14ac:dyDescent="0.2">
      <c r="A155" s="89">
        <v>6</v>
      </c>
      <c r="B155" s="90"/>
      <c r="C155" s="90"/>
      <c r="D155" s="114" t="s">
        <v>200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27" t="s">
        <v>196</v>
      </c>
      <c r="R155" s="27"/>
      <c r="S155" s="27"/>
      <c r="T155" s="27"/>
      <c r="U155" s="27"/>
      <c r="V155" s="114" t="s">
        <v>198</v>
      </c>
      <c r="W155" s="93"/>
      <c r="X155" s="93"/>
      <c r="Y155" s="93"/>
      <c r="Z155" s="93"/>
      <c r="AA155" s="93"/>
      <c r="AB155" s="93"/>
      <c r="AC155" s="93"/>
      <c r="AD155" s="93"/>
      <c r="AE155" s="94"/>
      <c r="AF155" s="115">
        <v>0</v>
      </c>
      <c r="AG155" s="115"/>
      <c r="AH155" s="115"/>
      <c r="AI155" s="115"/>
      <c r="AJ155" s="115"/>
      <c r="AK155" s="115">
        <v>0</v>
      </c>
      <c r="AL155" s="115"/>
      <c r="AM155" s="115"/>
      <c r="AN155" s="115"/>
      <c r="AO155" s="115"/>
      <c r="AP155" s="115">
        <v>0</v>
      </c>
      <c r="AQ155" s="115"/>
      <c r="AR155" s="115"/>
      <c r="AS155" s="115"/>
      <c r="AT155" s="115"/>
      <c r="AU155" s="115">
        <v>0</v>
      </c>
      <c r="AV155" s="115"/>
      <c r="AW155" s="115"/>
      <c r="AX155" s="115"/>
      <c r="AY155" s="115"/>
      <c r="AZ155" s="115">
        <v>0</v>
      </c>
      <c r="BA155" s="115"/>
      <c r="BB155" s="115"/>
      <c r="BC155" s="115"/>
      <c r="BD155" s="115"/>
      <c r="BE155" s="115">
        <v>0</v>
      </c>
      <c r="BF155" s="115"/>
      <c r="BG155" s="115"/>
      <c r="BH155" s="115"/>
      <c r="BI155" s="115"/>
    </row>
    <row r="156" spans="1:79" s="6" customFormat="1" ht="14.25" x14ac:dyDescent="0.2">
      <c r="A156" s="86">
        <v>0</v>
      </c>
      <c r="B156" s="87"/>
      <c r="C156" s="87"/>
      <c r="D156" s="113" t="s">
        <v>201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2"/>
      <c r="Q156" s="111"/>
      <c r="R156" s="111"/>
      <c r="S156" s="111"/>
      <c r="T156" s="111"/>
      <c r="U156" s="111"/>
      <c r="V156" s="113"/>
      <c r="W156" s="101"/>
      <c r="X156" s="101"/>
      <c r="Y156" s="101"/>
      <c r="Z156" s="101"/>
      <c r="AA156" s="101"/>
      <c r="AB156" s="101"/>
      <c r="AC156" s="101"/>
      <c r="AD156" s="101"/>
      <c r="AE156" s="102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  <c r="BI156" s="112"/>
    </row>
    <row r="157" spans="1:79" s="99" customFormat="1" ht="42.75" customHeight="1" x14ac:dyDescent="0.2">
      <c r="A157" s="89">
        <v>3</v>
      </c>
      <c r="B157" s="90"/>
      <c r="C157" s="90"/>
      <c r="D157" s="114" t="s">
        <v>202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27" t="s">
        <v>188</v>
      </c>
      <c r="R157" s="27"/>
      <c r="S157" s="27"/>
      <c r="T157" s="27"/>
      <c r="U157" s="27"/>
      <c r="V157" s="114" t="s">
        <v>203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5">
        <v>0</v>
      </c>
      <c r="AG157" s="115"/>
      <c r="AH157" s="115"/>
      <c r="AI157" s="115"/>
      <c r="AJ157" s="115"/>
      <c r="AK157" s="115">
        <v>0</v>
      </c>
      <c r="AL157" s="115"/>
      <c r="AM157" s="115"/>
      <c r="AN157" s="115"/>
      <c r="AO157" s="115"/>
      <c r="AP157" s="115">
        <v>0</v>
      </c>
      <c r="AQ157" s="115"/>
      <c r="AR157" s="115"/>
      <c r="AS157" s="115"/>
      <c r="AT157" s="115"/>
      <c r="AU157" s="115">
        <v>0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v>0</v>
      </c>
      <c r="BF157" s="115"/>
      <c r="BG157" s="115"/>
      <c r="BH157" s="115"/>
      <c r="BI157" s="115"/>
    </row>
    <row r="158" spans="1:79" s="99" customFormat="1" ht="30" customHeight="1" x14ac:dyDescent="0.2">
      <c r="A158" s="89">
        <v>7</v>
      </c>
      <c r="B158" s="90"/>
      <c r="C158" s="90"/>
      <c r="D158" s="114" t="s">
        <v>204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27" t="s">
        <v>188</v>
      </c>
      <c r="R158" s="27"/>
      <c r="S158" s="27"/>
      <c r="T158" s="27"/>
      <c r="U158" s="27"/>
      <c r="V158" s="114" t="s">
        <v>205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5">
        <v>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v>0</v>
      </c>
      <c r="AQ158" s="115"/>
      <c r="AR158" s="115"/>
      <c r="AS158" s="115"/>
      <c r="AT158" s="115"/>
      <c r="AU158" s="115">
        <v>0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v>0</v>
      </c>
      <c r="BF158" s="115"/>
      <c r="BG158" s="115"/>
      <c r="BH158" s="115"/>
      <c r="BI158" s="115"/>
    </row>
    <row r="159" spans="1:79" s="99" customFormat="1" ht="60" customHeight="1" x14ac:dyDescent="0.2">
      <c r="A159" s="89">
        <v>8</v>
      </c>
      <c r="B159" s="90"/>
      <c r="C159" s="90"/>
      <c r="D159" s="114" t="s">
        <v>206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27" t="s">
        <v>188</v>
      </c>
      <c r="R159" s="27"/>
      <c r="S159" s="27"/>
      <c r="T159" s="27"/>
      <c r="U159" s="27"/>
      <c r="V159" s="114" t="s">
        <v>207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15">
        <v>0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v>0</v>
      </c>
      <c r="AQ159" s="115"/>
      <c r="AR159" s="115"/>
      <c r="AS159" s="115"/>
      <c r="AT159" s="115"/>
      <c r="AU159" s="115">
        <v>0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v>0</v>
      </c>
      <c r="BF159" s="115"/>
      <c r="BG159" s="115"/>
      <c r="BH159" s="115"/>
      <c r="BI159" s="115"/>
    </row>
    <row r="160" spans="1:79" s="99" customFormat="1" ht="30" customHeight="1" x14ac:dyDescent="0.2">
      <c r="A160" s="89">
        <v>9</v>
      </c>
      <c r="B160" s="90"/>
      <c r="C160" s="90"/>
      <c r="D160" s="114" t="s">
        <v>208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27" t="s">
        <v>188</v>
      </c>
      <c r="R160" s="27"/>
      <c r="S160" s="27"/>
      <c r="T160" s="27"/>
      <c r="U160" s="27"/>
      <c r="V160" s="114" t="s">
        <v>209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15">
        <v>0</v>
      </c>
      <c r="AG160" s="115"/>
      <c r="AH160" s="115"/>
      <c r="AI160" s="115"/>
      <c r="AJ160" s="115"/>
      <c r="AK160" s="115">
        <v>0</v>
      </c>
      <c r="AL160" s="115"/>
      <c r="AM160" s="115"/>
      <c r="AN160" s="115"/>
      <c r="AO160" s="115"/>
      <c r="AP160" s="115">
        <v>0</v>
      </c>
      <c r="AQ160" s="115"/>
      <c r="AR160" s="115"/>
      <c r="AS160" s="115"/>
      <c r="AT160" s="115"/>
      <c r="AU160" s="115">
        <v>0</v>
      </c>
      <c r="AV160" s="115"/>
      <c r="AW160" s="115"/>
      <c r="AX160" s="115"/>
      <c r="AY160" s="115"/>
      <c r="AZ160" s="115">
        <v>0</v>
      </c>
      <c r="BA160" s="115"/>
      <c r="BB160" s="115"/>
      <c r="BC160" s="115"/>
      <c r="BD160" s="115"/>
      <c r="BE160" s="115">
        <v>0</v>
      </c>
      <c r="BF160" s="115"/>
      <c r="BG160" s="115"/>
      <c r="BH160" s="115"/>
      <c r="BI160" s="115"/>
    </row>
    <row r="161" spans="1:79" s="6" customFormat="1" ht="14.25" x14ac:dyDescent="0.2">
      <c r="A161" s="86">
        <v>0</v>
      </c>
      <c r="B161" s="87"/>
      <c r="C161" s="87"/>
      <c r="D161" s="113" t="s">
        <v>210</v>
      </c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2"/>
      <c r="Q161" s="111"/>
      <c r="R161" s="111"/>
      <c r="S161" s="111"/>
      <c r="T161" s="111"/>
      <c r="U161" s="111"/>
      <c r="V161" s="113"/>
      <c r="W161" s="101"/>
      <c r="X161" s="101"/>
      <c r="Y161" s="101"/>
      <c r="Z161" s="101"/>
      <c r="AA161" s="101"/>
      <c r="AB161" s="101"/>
      <c r="AC161" s="101"/>
      <c r="AD161" s="101"/>
      <c r="AE161" s="102"/>
      <c r="AF161" s="112"/>
      <c r="AG161" s="112"/>
      <c r="AH161" s="112"/>
      <c r="AI161" s="112"/>
      <c r="AJ161" s="112"/>
      <c r="AK161" s="112"/>
      <c r="AL161" s="112"/>
      <c r="AM161" s="112"/>
      <c r="AN161" s="112"/>
      <c r="AO161" s="112"/>
      <c r="AP161" s="112"/>
      <c r="AQ161" s="112"/>
      <c r="AR161" s="112"/>
      <c r="AS161" s="112"/>
      <c r="AT161" s="112"/>
      <c r="AU161" s="112"/>
      <c r="AV161" s="112"/>
      <c r="AW161" s="112"/>
      <c r="AX161" s="112"/>
      <c r="AY161" s="112"/>
      <c r="AZ161" s="112"/>
      <c r="BA161" s="112"/>
      <c r="BB161" s="112"/>
      <c r="BC161" s="112"/>
      <c r="BD161" s="112"/>
      <c r="BE161" s="112"/>
      <c r="BF161" s="112"/>
      <c r="BG161" s="112"/>
      <c r="BH161" s="112"/>
      <c r="BI161" s="112"/>
    </row>
    <row r="162" spans="1:79" s="99" customFormat="1" ht="42.75" customHeight="1" x14ac:dyDescent="0.2">
      <c r="A162" s="89">
        <v>4</v>
      </c>
      <c r="B162" s="90"/>
      <c r="C162" s="90"/>
      <c r="D162" s="114" t="s">
        <v>211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27" t="s">
        <v>212</v>
      </c>
      <c r="R162" s="27"/>
      <c r="S162" s="27"/>
      <c r="T162" s="27"/>
      <c r="U162" s="27"/>
      <c r="V162" s="114" t="s">
        <v>213</v>
      </c>
      <c r="W162" s="93"/>
      <c r="X162" s="93"/>
      <c r="Y162" s="93"/>
      <c r="Z162" s="93"/>
      <c r="AA162" s="93"/>
      <c r="AB162" s="93"/>
      <c r="AC162" s="93"/>
      <c r="AD162" s="93"/>
      <c r="AE162" s="94"/>
      <c r="AF162" s="115">
        <v>0</v>
      </c>
      <c r="AG162" s="115"/>
      <c r="AH162" s="115"/>
      <c r="AI162" s="115"/>
      <c r="AJ162" s="115"/>
      <c r="AK162" s="115">
        <v>0</v>
      </c>
      <c r="AL162" s="115"/>
      <c r="AM162" s="115"/>
      <c r="AN162" s="115"/>
      <c r="AO162" s="115"/>
      <c r="AP162" s="115">
        <v>0</v>
      </c>
      <c r="AQ162" s="115"/>
      <c r="AR162" s="115"/>
      <c r="AS162" s="115"/>
      <c r="AT162" s="115"/>
      <c r="AU162" s="115">
        <v>0</v>
      </c>
      <c r="AV162" s="115"/>
      <c r="AW162" s="115"/>
      <c r="AX162" s="115"/>
      <c r="AY162" s="115"/>
      <c r="AZ162" s="115">
        <v>0</v>
      </c>
      <c r="BA162" s="115"/>
      <c r="BB162" s="115"/>
      <c r="BC162" s="115"/>
      <c r="BD162" s="115"/>
      <c r="BE162" s="115">
        <v>0</v>
      </c>
      <c r="BF162" s="115"/>
      <c r="BG162" s="115"/>
      <c r="BH162" s="115"/>
      <c r="BI162" s="115"/>
    </row>
    <row r="164" spans="1:79" ht="14.25" customHeight="1" x14ac:dyDescent="0.2">
      <c r="A164" s="29" t="s">
        <v>124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</row>
    <row r="165" spans="1:79" ht="15" customHeight="1" x14ac:dyDescent="0.2">
      <c r="A165" s="44" t="s">
        <v>235</v>
      </c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</row>
    <row r="166" spans="1:79" ht="12.95" customHeight="1" x14ac:dyDescent="0.2">
      <c r="A166" s="54" t="s">
        <v>19</v>
      </c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6"/>
      <c r="U166" s="27" t="s">
        <v>236</v>
      </c>
      <c r="V166" s="27"/>
      <c r="W166" s="27"/>
      <c r="X166" s="27"/>
      <c r="Y166" s="27"/>
      <c r="Z166" s="27"/>
      <c r="AA166" s="27"/>
      <c r="AB166" s="27"/>
      <c r="AC166" s="27"/>
      <c r="AD166" s="27"/>
      <c r="AE166" s="27" t="s">
        <v>239</v>
      </c>
      <c r="AF166" s="27"/>
      <c r="AG166" s="27"/>
      <c r="AH166" s="27"/>
      <c r="AI166" s="27"/>
      <c r="AJ166" s="27"/>
      <c r="AK166" s="27"/>
      <c r="AL166" s="27"/>
      <c r="AM166" s="27"/>
      <c r="AN166" s="27"/>
      <c r="AO166" s="27" t="s">
        <v>246</v>
      </c>
      <c r="AP166" s="27"/>
      <c r="AQ166" s="27"/>
      <c r="AR166" s="27"/>
      <c r="AS166" s="27"/>
      <c r="AT166" s="27"/>
      <c r="AU166" s="27"/>
      <c r="AV166" s="27"/>
      <c r="AW166" s="27"/>
      <c r="AX166" s="27"/>
      <c r="AY166" s="27" t="s">
        <v>257</v>
      </c>
      <c r="AZ166" s="27"/>
      <c r="BA166" s="27"/>
      <c r="BB166" s="27"/>
      <c r="BC166" s="27"/>
      <c r="BD166" s="27"/>
      <c r="BE166" s="27"/>
      <c r="BF166" s="27"/>
      <c r="BG166" s="27"/>
      <c r="BH166" s="27"/>
      <c r="BI166" s="27" t="s">
        <v>262</v>
      </c>
      <c r="BJ166" s="27"/>
      <c r="BK166" s="27"/>
      <c r="BL166" s="27"/>
      <c r="BM166" s="27"/>
      <c r="BN166" s="27"/>
      <c r="BO166" s="27"/>
      <c r="BP166" s="27"/>
      <c r="BQ166" s="27"/>
      <c r="BR166" s="27"/>
    </row>
    <row r="167" spans="1:79" ht="30" customHeight="1" x14ac:dyDescent="0.2">
      <c r="A167" s="57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9"/>
      <c r="U167" s="27" t="s">
        <v>4</v>
      </c>
      <c r="V167" s="27"/>
      <c r="W167" s="27"/>
      <c r="X167" s="27"/>
      <c r="Y167" s="27"/>
      <c r="Z167" s="27" t="s">
        <v>3</v>
      </c>
      <c r="AA167" s="27"/>
      <c r="AB167" s="27"/>
      <c r="AC167" s="27"/>
      <c r="AD167" s="27"/>
      <c r="AE167" s="27" t="s">
        <v>4</v>
      </c>
      <c r="AF167" s="27"/>
      <c r="AG167" s="27"/>
      <c r="AH167" s="27"/>
      <c r="AI167" s="27"/>
      <c r="AJ167" s="27" t="s">
        <v>3</v>
      </c>
      <c r="AK167" s="27"/>
      <c r="AL167" s="27"/>
      <c r="AM167" s="27"/>
      <c r="AN167" s="27"/>
      <c r="AO167" s="27" t="s">
        <v>4</v>
      </c>
      <c r="AP167" s="27"/>
      <c r="AQ167" s="27"/>
      <c r="AR167" s="27"/>
      <c r="AS167" s="27"/>
      <c r="AT167" s="27" t="s">
        <v>3</v>
      </c>
      <c r="AU167" s="27"/>
      <c r="AV167" s="27"/>
      <c r="AW167" s="27"/>
      <c r="AX167" s="27"/>
      <c r="AY167" s="27" t="s">
        <v>4</v>
      </c>
      <c r="AZ167" s="27"/>
      <c r="BA167" s="27"/>
      <c r="BB167" s="27"/>
      <c r="BC167" s="27"/>
      <c r="BD167" s="27" t="s">
        <v>3</v>
      </c>
      <c r="BE167" s="27"/>
      <c r="BF167" s="27"/>
      <c r="BG167" s="27"/>
      <c r="BH167" s="27"/>
      <c r="BI167" s="27" t="s">
        <v>4</v>
      </c>
      <c r="BJ167" s="27"/>
      <c r="BK167" s="27"/>
      <c r="BL167" s="27"/>
      <c r="BM167" s="27"/>
      <c r="BN167" s="27" t="s">
        <v>3</v>
      </c>
      <c r="BO167" s="27"/>
      <c r="BP167" s="27"/>
      <c r="BQ167" s="27"/>
      <c r="BR167" s="27"/>
    </row>
    <row r="168" spans="1:79" ht="15" customHeight="1" x14ac:dyDescent="0.2">
      <c r="A168" s="36">
        <v>1</v>
      </c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8"/>
      <c r="U168" s="27">
        <v>2</v>
      </c>
      <c r="V168" s="27"/>
      <c r="W168" s="27"/>
      <c r="X168" s="27"/>
      <c r="Y168" s="27"/>
      <c r="Z168" s="27">
        <v>3</v>
      </c>
      <c r="AA168" s="27"/>
      <c r="AB168" s="27"/>
      <c r="AC168" s="27"/>
      <c r="AD168" s="27"/>
      <c r="AE168" s="27">
        <v>4</v>
      </c>
      <c r="AF168" s="27"/>
      <c r="AG168" s="27"/>
      <c r="AH168" s="27"/>
      <c r="AI168" s="27"/>
      <c r="AJ168" s="27">
        <v>5</v>
      </c>
      <c r="AK168" s="27"/>
      <c r="AL168" s="27"/>
      <c r="AM168" s="27"/>
      <c r="AN168" s="27"/>
      <c r="AO168" s="27">
        <v>6</v>
      </c>
      <c r="AP168" s="27"/>
      <c r="AQ168" s="27"/>
      <c r="AR168" s="27"/>
      <c r="AS168" s="27"/>
      <c r="AT168" s="27">
        <v>7</v>
      </c>
      <c r="AU168" s="27"/>
      <c r="AV168" s="27"/>
      <c r="AW168" s="27"/>
      <c r="AX168" s="27"/>
      <c r="AY168" s="27">
        <v>8</v>
      </c>
      <c r="AZ168" s="27"/>
      <c r="BA168" s="27"/>
      <c r="BB168" s="27"/>
      <c r="BC168" s="27"/>
      <c r="BD168" s="27">
        <v>9</v>
      </c>
      <c r="BE168" s="27"/>
      <c r="BF168" s="27"/>
      <c r="BG168" s="27"/>
      <c r="BH168" s="27"/>
      <c r="BI168" s="27">
        <v>10</v>
      </c>
      <c r="BJ168" s="27"/>
      <c r="BK168" s="27"/>
      <c r="BL168" s="27"/>
      <c r="BM168" s="27"/>
      <c r="BN168" s="27">
        <v>11</v>
      </c>
      <c r="BO168" s="27"/>
      <c r="BP168" s="27"/>
      <c r="BQ168" s="27"/>
      <c r="BR168" s="27"/>
    </row>
    <row r="169" spans="1:79" s="1" customFormat="1" ht="15.75" hidden="1" customHeight="1" x14ac:dyDescent="0.2">
      <c r="A169" s="39" t="s">
        <v>57</v>
      </c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1"/>
      <c r="U169" s="26" t="s">
        <v>65</v>
      </c>
      <c r="V169" s="26"/>
      <c r="W169" s="26"/>
      <c r="X169" s="26"/>
      <c r="Y169" s="26"/>
      <c r="Z169" s="30" t="s">
        <v>66</v>
      </c>
      <c r="AA169" s="30"/>
      <c r="AB169" s="30"/>
      <c r="AC169" s="30"/>
      <c r="AD169" s="30"/>
      <c r="AE169" s="26" t="s">
        <v>67</v>
      </c>
      <c r="AF169" s="26"/>
      <c r="AG169" s="26"/>
      <c r="AH169" s="26"/>
      <c r="AI169" s="26"/>
      <c r="AJ169" s="30" t="s">
        <v>68</v>
      </c>
      <c r="AK169" s="30"/>
      <c r="AL169" s="30"/>
      <c r="AM169" s="30"/>
      <c r="AN169" s="30"/>
      <c r="AO169" s="26" t="s">
        <v>58</v>
      </c>
      <c r="AP169" s="26"/>
      <c r="AQ169" s="26"/>
      <c r="AR169" s="26"/>
      <c r="AS169" s="26"/>
      <c r="AT169" s="30" t="s">
        <v>59</v>
      </c>
      <c r="AU169" s="30"/>
      <c r="AV169" s="30"/>
      <c r="AW169" s="30"/>
      <c r="AX169" s="30"/>
      <c r="AY169" s="26" t="s">
        <v>60</v>
      </c>
      <c r="AZ169" s="26"/>
      <c r="BA169" s="26"/>
      <c r="BB169" s="26"/>
      <c r="BC169" s="26"/>
      <c r="BD169" s="30" t="s">
        <v>61</v>
      </c>
      <c r="BE169" s="30"/>
      <c r="BF169" s="30"/>
      <c r="BG169" s="30"/>
      <c r="BH169" s="30"/>
      <c r="BI169" s="26" t="s">
        <v>62</v>
      </c>
      <c r="BJ169" s="26"/>
      <c r="BK169" s="26"/>
      <c r="BL169" s="26"/>
      <c r="BM169" s="26"/>
      <c r="BN169" s="30" t="s">
        <v>63</v>
      </c>
      <c r="BO169" s="30"/>
      <c r="BP169" s="30"/>
      <c r="BQ169" s="30"/>
      <c r="BR169" s="30"/>
      <c r="CA169" t="s">
        <v>41</v>
      </c>
    </row>
    <row r="170" spans="1:79" s="6" customFormat="1" ht="12.75" customHeight="1" x14ac:dyDescent="0.2">
      <c r="A170" s="86" t="s">
        <v>147</v>
      </c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8"/>
      <c r="U170" s="116"/>
      <c r="V170" s="116"/>
      <c r="W170" s="116"/>
      <c r="X170" s="116"/>
      <c r="Y170" s="116"/>
      <c r="Z170" s="116"/>
      <c r="AA170" s="116"/>
      <c r="AB170" s="116"/>
      <c r="AC170" s="116"/>
      <c r="AD170" s="116"/>
      <c r="AE170" s="116"/>
      <c r="AF170" s="116"/>
      <c r="AG170" s="116"/>
      <c r="AH170" s="116"/>
      <c r="AI170" s="116"/>
      <c r="AJ170" s="116"/>
      <c r="AK170" s="116"/>
      <c r="AL170" s="116"/>
      <c r="AM170" s="116"/>
      <c r="AN170" s="116"/>
      <c r="AO170" s="116"/>
      <c r="AP170" s="116"/>
      <c r="AQ170" s="116"/>
      <c r="AR170" s="116"/>
      <c r="AS170" s="116"/>
      <c r="AT170" s="116"/>
      <c r="AU170" s="116"/>
      <c r="AV170" s="116"/>
      <c r="AW170" s="116"/>
      <c r="AX170" s="116"/>
      <c r="AY170" s="116"/>
      <c r="AZ170" s="116"/>
      <c r="BA170" s="116"/>
      <c r="BB170" s="116"/>
      <c r="BC170" s="116"/>
      <c r="BD170" s="116"/>
      <c r="BE170" s="116"/>
      <c r="BF170" s="116"/>
      <c r="BG170" s="116"/>
      <c r="BH170" s="116"/>
      <c r="BI170" s="116"/>
      <c r="BJ170" s="116"/>
      <c r="BK170" s="116"/>
      <c r="BL170" s="116"/>
      <c r="BM170" s="116"/>
      <c r="BN170" s="116"/>
      <c r="BO170" s="116"/>
      <c r="BP170" s="116"/>
      <c r="BQ170" s="116"/>
      <c r="BR170" s="116"/>
      <c r="CA170" s="6" t="s">
        <v>42</v>
      </c>
    </row>
    <row r="171" spans="1:79" s="99" customFormat="1" ht="38.25" customHeight="1" x14ac:dyDescent="0.2">
      <c r="A171" s="92" t="s">
        <v>214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4"/>
      <c r="U171" s="117" t="s">
        <v>173</v>
      </c>
      <c r="V171" s="117"/>
      <c r="W171" s="117"/>
      <c r="X171" s="117"/>
      <c r="Y171" s="117"/>
      <c r="Z171" s="117"/>
      <c r="AA171" s="117"/>
      <c r="AB171" s="117"/>
      <c r="AC171" s="117"/>
      <c r="AD171" s="117"/>
      <c r="AE171" s="117" t="s">
        <v>173</v>
      </c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 t="s">
        <v>173</v>
      </c>
      <c r="AP171" s="117"/>
      <c r="AQ171" s="117"/>
      <c r="AR171" s="117"/>
      <c r="AS171" s="117"/>
      <c r="AT171" s="117"/>
      <c r="AU171" s="117"/>
      <c r="AV171" s="117"/>
      <c r="AW171" s="117"/>
      <c r="AX171" s="117"/>
      <c r="AY171" s="117" t="s">
        <v>173</v>
      </c>
      <c r="AZ171" s="117"/>
      <c r="BA171" s="117"/>
      <c r="BB171" s="117"/>
      <c r="BC171" s="117"/>
      <c r="BD171" s="117"/>
      <c r="BE171" s="117"/>
      <c r="BF171" s="117"/>
      <c r="BG171" s="117"/>
      <c r="BH171" s="117"/>
      <c r="BI171" s="117" t="s">
        <v>173</v>
      </c>
      <c r="BJ171" s="117"/>
      <c r="BK171" s="117"/>
      <c r="BL171" s="117"/>
      <c r="BM171" s="117"/>
      <c r="BN171" s="117"/>
      <c r="BO171" s="117"/>
      <c r="BP171" s="117"/>
      <c r="BQ171" s="117"/>
      <c r="BR171" s="117"/>
    </row>
    <row r="174" spans="1:79" ht="14.25" customHeight="1" x14ac:dyDescent="0.2">
      <c r="A174" s="29" t="s">
        <v>125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9" ht="15" customHeight="1" x14ac:dyDescent="0.2">
      <c r="A175" s="54" t="s">
        <v>6</v>
      </c>
      <c r="B175" s="55"/>
      <c r="C175" s="55"/>
      <c r="D175" s="54" t="s">
        <v>10</v>
      </c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6"/>
      <c r="W175" s="27" t="s">
        <v>236</v>
      </c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 t="s">
        <v>240</v>
      </c>
      <c r="AJ175" s="27"/>
      <c r="AK175" s="27"/>
      <c r="AL175" s="27"/>
      <c r="AM175" s="27"/>
      <c r="AN175" s="27"/>
      <c r="AO175" s="27"/>
      <c r="AP175" s="27"/>
      <c r="AQ175" s="27"/>
      <c r="AR175" s="27"/>
      <c r="AS175" s="27"/>
      <c r="AT175" s="27"/>
      <c r="AU175" s="27" t="s">
        <v>251</v>
      </c>
      <c r="AV175" s="27"/>
      <c r="AW175" s="27"/>
      <c r="AX175" s="27"/>
      <c r="AY175" s="27"/>
      <c r="AZ175" s="27"/>
      <c r="BA175" s="27" t="s">
        <v>258</v>
      </c>
      <c r="BB175" s="27"/>
      <c r="BC175" s="27"/>
      <c r="BD175" s="27"/>
      <c r="BE175" s="27"/>
      <c r="BF175" s="27"/>
      <c r="BG175" s="27" t="s">
        <v>267</v>
      </c>
      <c r="BH175" s="27"/>
      <c r="BI175" s="27"/>
      <c r="BJ175" s="27"/>
      <c r="BK175" s="27"/>
      <c r="BL175" s="27"/>
    </row>
    <row r="176" spans="1:79" ht="15" customHeight="1" x14ac:dyDescent="0.2">
      <c r="A176" s="71"/>
      <c r="B176" s="72"/>
      <c r="C176" s="72"/>
      <c r="D176" s="71"/>
      <c r="E176" s="72"/>
      <c r="F176" s="72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72"/>
      <c r="R176" s="72"/>
      <c r="S176" s="72"/>
      <c r="T176" s="72"/>
      <c r="U176" s="72"/>
      <c r="V176" s="73"/>
      <c r="W176" s="27" t="s">
        <v>4</v>
      </c>
      <c r="X176" s="27"/>
      <c r="Y176" s="27"/>
      <c r="Z176" s="27"/>
      <c r="AA176" s="27"/>
      <c r="AB176" s="27"/>
      <c r="AC176" s="27" t="s">
        <v>3</v>
      </c>
      <c r="AD176" s="27"/>
      <c r="AE176" s="27"/>
      <c r="AF176" s="27"/>
      <c r="AG176" s="27"/>
      <c r="AH176" s="27"/>
      <c r="AI176" s="27" t="s">
        <v>4</v>
      </c>
      <c r="AJ176" s="27"/>
      <c r="AK176" s="27"/>
      <c r="AL176" s="27"/>
      <c r="AM176" s="27"/>
      <c r="AN176" s="27"/>
      <c r="AO176" s="27" t="s">
        <v>3</v>
      </c>
      <c r="AP176" s="27"/>
      <c r="AQ176" s="27"/>
      <c r="AR176" s="27"/>
      <c r="AS176" s="27"/>
      <c r="AT176" s="27"/>
      <c r="AU176" s="74" t="s">
        <v>4</v>
      </c>
      <c r="AV176" s="74"/>
      <c r="AW176" s="74"/>
      <c r="AX176" s="74" t="s">
        <v>3</v>
      </c>
      <c r="AY176" s="74"/>
      <c r="AZ176" s="74"/>
      <c r="BA176" s="74" t="s">
        <v>4</v>
      </c>
      <c r="BB176" s="74"/>
      <c r="BC176" s="74"/>
      <c r="BD176" s="74" t="s">
        <v>3</v>
      </c>
      <c r="BE176" s="74"/>
      <c r="BF176" s="74"/>
      <c r="BG176" s="74" t="s">
        <v>4</v>
      </c>
      <c r="BH176" s="74"/>
      <c r="BI176" s="74"/>
      <c r="BJ176" s="74" t="s">
        <v>3</v>
      </c>
      <c r="BK176" s="74"/>
      <c r="BL176" s="74"/>
    </row>
    <row r="177" spans="1:79" ht="57" customHeight="1" x14ac:dyDescent="0.2">
      <c r="A177" s="57"/>
      <c r="B177" s="58"/>
      <c r="C177" s="58"/>
      <c r="D177" s="57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9"/>
      <c r="W177" s="27" t="s">
        <v>12</v>
      </c>
      <c r="X177" s="27"/>
      <c r="Y177" s="27"/>
      <c r="Z177" s="27" t="s">
        <v>11</v>
      </c>
      <c r="AA177" s="27"/>
      <c r="AB177" s="27"/>
      <c r="AC177" s="27" t="s">
        <v>12</v>
      </c>
      <c r="AD177" s="27"/>
      <c r="AE177" s="27"/>
      <c r="AF177" s="27" t="s">
        <v>11</v>
      </c>
      <c r="AG177" s="27"/>
      <c r="AH177" s="27"/>
      <c r="AI177" s="27" t="s">
        <v>12</v>
      </c>
      <c r="AJ177" s="27"/>
      <c r="AK177" s="27"/>
      <c r="AL177" s="27" t="s">
        <v>11</v>
      </c>
      <c r="AM177" s="27"/>
      <c r="AN177" s="27"/>
      <c r="AO177" s="27" t="s">
        <v>12</v>
      </c>
      <c r="AP177" s="27"/>
      <c r="AQ177" s="27"/>
      <c r="AR177" s="27" t="s">
        <v>11</v>
      </c>
      <c r="AS177" s="27"/>
      <c r="AT177" s="27"/>
      <c r="AU177" s="74"/>
      <c r="AV177" s="74"/>
      <c r="AW177" s="74"/>
      <c r="AX177" s="74"/>
      <c r="AY177" s="74"/>
      <c r="AZ177" s="74"/>
      <c r="BA177" s="74"/>
      <c r="BB177" s="74"/>
      <c r="BC177" s="74"/>
      <c r="BD177" s="74"/>
      <c r="BE177" s="74"/>
      <c r="BF177" s="74"/>
      <c r="BG177" s="74"/>
      <c r="BH177" s="74"/>
      <c r="BI177" s="74"/>
      <c r="BJ177" s="74"/>
      <c r="BK177" s="74"/>
      <c r="BL177" s="74"/>
    </row>
    <row r="178" spans="1:79" ht="15" customHeight="1" x14ac:dyDescent="0.2">
      <c r="A178" s="36">
        <v>1</v>
      </c>
      <c r="B178" s="37"/>
      <c r="C178" s="37"/>
      <c r="D178" s="36">
        <v>2</v>
      </c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8"/>
      <c r="W178" s="27">
        <v>3</v>
      </c>
      <c r="X178" s="27"/>
      <c r="Y178" s="27"/>
      <c r="Z178" s="27">
        <v>4</v>
      </c>
      <c r="AA178" s="27"/>
      <c r="AB178" s="27"/>
      <c r="AC178" s="27">
        <v>5</v>
      </c>
      <c r="AD178" s="27"/>
      <c r="AE178" s="27"/>
      <c r="AF178" s="27">
        <v>6</v>
      </c>
      <c r="AG178" s="27"/>
      <c r="AH178" s="27"/>
      <c r="AI178" s="27">
        <v>7</v>
      </c>
      <c r="AJ178" s="27"/>
      <c r="AK178" s="27"/>
      <c r="AL178" s="27">
        <v>8</v>
      </c>
      <c r="AM178" s="27"/>
      <c r="AN178" s="27"/>
      <c r="AO178" s="27">
        <v>9</v>
      </c>
      <c r="AP178" s="27"/>
      <c r="AQ178" s="27"/>
      <c r="AR178" s="27">
        <v>10</v>
      </c>
      <c r="AS178" s="27"/>
      <c r="AT178" s="27"/>
      <c r="AU178" s="27">
        <v>11</v>
      </c>
      <c r="AV178" s="27"/>
      <c r="AW178" s="27"/>
      <c r="AX178" s="27">
        <v>12</v>
      </c>
      <c r="AY178" s="27"/>
      <c r="AZ178" s="27"/>
      <c r="BA178" s="27">
        <v>13</v>
      </c>
      <c r="BB178" s="27"/>
      <c r="BC178" s="27"/>
      <c r="BD178" s="27">
        <v>14</v>
      </c>
      <c r="BE178" s="27"/>
      <c r="BF178" s="27"/>
      <c r="BG178" s="27">
        <v>15</v>
      </c>
      <c r="BH178" s="27"/>
      <c r="BI178" s="27"/>
      <c r="BJ178" s="27">
        <v>16</v>
      </c>
      <c r="BK178" s="27"/>
      <c r="BL178" s="27"/>
    </row>
    <row r="179" spans="1:79" s="1" customFormat="1" ht="12.75" hidden="1" customHeight="1" x14ac:dyDescent="0.2">
      <c r="A179" s="39" t="s">
        <v>69</v>
      </c>
      <c r="B179" s="40"/>
      <c r="C179" s="40"/>
      <c r="D179" s="39" t="s">
        <v>57</v>
      </c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1"/>
      <c r="W179" s="26" t="s">
        <v>72</v>
      </c>
      <c r="X179" s="26"/>
      <c r="Y179" s="26"/>
      <c r="Z179" s="26" t="s">
        <v>73</v>
      </c>
      <c r="AA179" s="26"/>
      <c r="AB179" s="26"/>
      <c r="AC179" s="30" t="s">
        <v>74</v>
      </c>
      <c r="AD179" s="30"/>
      <c r="AE179" s="30"/>
      <c r="AF179" s="30" t="s">
        <v>75</v>
      </c>
      <c r="AG179" s="30"/>
      <c r="AH179" s="30"/>
      <c r="AI179" s="26" t="s">
        <v>76</v>
      </c>
      <c r="AJ179" s="26"/>
      <c r="AK179" s="26"/>
      <c r="AL179" s="26" t="s">
        <v>77</v>
      </c>
      <c r="AM179" s="26"/>
      <c r="AN179" s="26"/>
      <c r="AO179" s="30" t="s">
        <v>104</v>
      </c>
      <c r="AP179" s="30"/>
      <c r="AQ179" s="30"/>
      <c r="AR179" s="30" t="s">
        <v>78</v>
      </c>
      <c r="AS179" s="30"/>
      <c r="AT179" s="30"/>
      <c r="AU179" s="26" t="s">
        <v>105</v>
      </c>
      <c r="AV179" s="26"/>
      <c r="AW179" s="26"/>
      <c r="AX179" s="30" t="s">
        <v>106</v>
      </c>
      <c r="AY179" s="30"/>
      <c r="AZ179" s="30"/>
      <c r="BA179" s="26" t="s">
        <v>107</v>
      </c>
      <c r="BB179" s="26"/>
      <c r="BC179" s="26"/>
      <c r="BD179" s="30" t="s">
        <v>108</v>
      </c>
      <c r="BE179" s="30"/>
      <c r="BF179" s="30"/>
      <c r="BG179" s="26" t="s">
        <v>109</v>
      </c>
      <c r="BH179" s="26"/>
      <c r="BI179" s="26"/>
      <c r="BJ179" s="30" t="s">
        <v>110</v>
      </c>
      <c r="BK179" s="30"/>
      <c r="BL179" s="30"/>
      <c r="CA179" s="1" t="s">
        <v>103</v>
      </c>
    </row>
    <row r="180" spans="1:79" s="6" customFormat="1" ht="12.75" customHeight="1" x14ac:dyDescent="0.2">
      <c r="A180" s="86">
        <v>1</v>
      </c>
      <c r="B180" s="87"/>
      <c r="C180" s="87"/>
      <c r="D180" s="100" t="s">
        <v>215</v>
      </c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2"/>
      <c r="W180" s="112"/>
      <c r="X180" s="112"/>
      <c r="Y180" s="112"/>
      <c r="Z180" s="112"/>
      <c r="AA180" s="112"/>
      <c r="AB180" s="112"/>
      <c r="AC180" s="112"/>
      <c r="AD180" s="112"/>
      <c r="AE180" s="112"/>
      <c r="AF180" s="112"/>
      <c r="AG180" s="112"/>
      <c r="AH180" s="112"/>
      <c r="AI180" s="112"/>
      <c r="AJ180" s="112"/>
      <c r="AK180" s="112"/>
      <c r="AL180" s="112"/>
      <c r="AM180" s="112"/>
      <c r="AN180" s="112"/>
      <c r="AO180" s="112"/>
      <c r="AP180" s="112"/>
      <c r="AQ180" s="112"/>
      <c r="AR180" s="112"/>
      <c r="AS180" s="112"/>
      <c r="AT180" s="112"/>
      <c r="AU180" s="112"/>
      <c r="AV180" s="112"/>
      <c r="AW180" s="112"/>
      <c r="AX180" s="112"/>
      <c r="AY180" s="112"/>
      <c r="AZ180" s="112"/>
      <c r="BA180" s="112"/>
      <c r="BB180" s="112"/>
      <c r="BC180" s="112"/>
      <c r="BD180" s="112"/>
      <c r="BE180" s="112"/>
      <c r="BF180" s="112"/>
      <c r="BG180" s="112"/>
      <c r="BH180" s="112"/>
      <c r="BI180" s="112"/>
      <c r="BJ180" s="112"/>
      <c r="BK180" s="112"/>
      <c r="BL180" s="112"/>
      <c r="CA180" s="6" t="s">
        <v>43</v>
      </c>
    </row>
    <row r="181" spans="1:79" s="99" customFormat="1" ht="25.5" customHeight="1" x14ac:dyDescent="0.2">
      <c r="A181" s="89">
        <v>2</v>
      </c>
      <c r="B181" s="90"/>
      <c r="C181" s="90"/>
      <c r="D181" s="92" t="s">
        <v>216</v>
      </c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3"/>
      <c r="T181" s="93"/>
      <c r="U181" s="93"/>
      <c r="V181" s="94"/>
      <c r="W181" s="115" t="s">
        <v>173</v>
      </c>
      <c r="X181" s="115"/>
      <c r="Y181" s="115"/>
      <c r="Z181" s="115" t="s">
        <v>173</v>
      </c>
      <c r="AA181" s="115"/>
      <c r="AB181" s="115"/>
      <c r="AC181" s="115"/>
      <c r="AD181" s="115"/>
      <c r="AE181" s="115"/>
      <c r="AF181" s="115"/>
      <c r="AG181" s="115"/>
      <c r="AH181" s="115"/>
      <c r="AI181" s="115" t="s">
        <v>173</v>
      </c>
      <c r="AJ181" s="115"/>
      <c r="AK181" s="115"/>
      <c r="AL181" s="115" t="s">
        <v>173</v>
      </c>
      <c r="AM181" s="115"/>
      <c r="AN181" s="115"/>
      <c r="AO181" s="115"/>
      <c r="AP181" s="115"/>
      <c r="AQ181" s="115"/>
      <c r="AR181" s="115"/>
      <c r="AS181" s="115"/>
      <c r="AT181" s="115"/>
      <c r="AU181" s="115" t="s">
        <v>173</v>
      </c>
      <c r="AV181" s="115"/>
      <c r="AW181" s="115"/>
      <c r="AX181" s="115"/>
      <c r="AY181" s="115"/>
      <c r="AZ181" s="115"/>
      <c r="BA181" s="115" t="s">
        <v>173</v>
      </c>
      <c r="BB181" s="115"/>
      <c r="BC181" s="115"/>
      <c r="BD181" s="115"/>
      <c r="BE181" s="115"/>
      <c r="BF181" s="115"/>
      <c r="BG181" s="115" t="s">
        <v>173</v>
      </c>
      <c r="BH181" s="115"/>
      <c r="BI181" s="115"/>
      <c r="BJ181" s="115"/>
      <c r="BK181" s="115"/>
      <c r="BL181" s="115"/>
    </row>
    <row r="184" spans="1:79" ht="14.25" customHeight="1" x14ac:dyDescent="0.2">
      <c r="A184" s="29" t="s">
        <v>153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</row>
    <row r="185" spans="1:79" ht="14.25" customHeight="1" x14ac:dyDescent="0.2">
      <c r="A185" s="29" t="s">
        <v>252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</row>
    <row r="186" spans="1:79" ht="15" customHeight="1" x14ac:dyDescent="0.2">
      <c r="A186" s="31" t="s">
        <v>235</v>
      </c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  <c r="BM186" s="31"/>
      <c r="BN186" s="31"/>
      <c r="BO186" s="31"/>
      <c r="BP186" s="31"/>
      <c r="BQ186" s="31"/>
      <c r="BR186" s="31"/>
      <c r="BS186" s="31"/>
    </row>
    <row r="187" spans="1:79" ht="15" customHeight="1" x14ac:dyDescent="0.2">
      <c r="A187" s="27" t="s">
        <v>6</v>
      </c>
      <c r="B187" s="27"/>
      <c r="C187" s="27"/>
      <c r="D187" s="27"/>
      <c r="E187" s="27"/>
      <c r="F187" s="27"/>
      <c r="G187" s="27" t="s">
        <v>126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 t="s">
        <v>13</v>
      </c>
      <c r="U187" s="27"/>
      <c r="V187" s="27"/>
      <c r="W187" s="27"/>
      <c r="X187" s="27"/>
      <c r="Y187" s="27"/>
      <c r="Z187" s="27"/>
      <c r="AA187" s="36" t="s">
        <v>236</v>
      </c>
      <c r="AB187" s="76"/>
      <c r="AC187" s="76"/>
      <c r="AD187" s="76"/>
      <c r="AE187" s="76"/>
      <c r="AF187" s="76"/>
      <c r="AG187" s="76"/>
      <c r="AH187" s="76"/>
      <c r="AI187" s="76"/>
      <c r="AJ187" s="76"/>
      <c r="AK187" s="76"/>
      <c r="AL187" s="76"/>
      <c r="AM187" s="76"/>
      <c r="AN187" s="76"/>
      <c r="AO187" s="77"/>
      <c r="AP187" s="36" t="s">
        <v>239</v>
      </c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  <c r="BA187" s="37"/>
      <c r="BB187" s="37"/>
      <c r="BC187" s="37"/>
      <c r="BD187" s="38"/>
      <c r="BE187" s="36" t="s">
        <v>246</v>
      </c>
      <c r="BF187" s="37"/>
      <c r="BG187" s="37"/>
      <c r="BH187" s="37"/>
      <c r="BI187" s="37"/>
      <c r="BJ187" s="37"/>
      <c r="BK187" s="37"/>
      <c r="BL187" s="37"/>
      <c r="BM187" s="37"/>
      <c r="BN187" s="37"/>
      <c r="BO187" s="37"/>
      <c r="BP187" s="37"/>
      <c r="BQ187" s="37"/>
      <c r="BR187" s="37"/>
      <c r="BS187" s="38"/>
    </row>
    <row r="188" spans="1:79" ht="32.1" customHeight="1" x14ac:dyDescent="0.2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 t="s">
        <v>4</v>
      </c>
      <c r="AB188" s="27"/>
      <c r="AC188" s="27"/>
      <c r="AD188" s="27"/>
      <c r="AE188" s="27"/>
      <c r="AF188" s="27" t="s">
        <v>3</v>
      </c>
      <c r="AG188" s="27"/>
      <c r="AH188" s="27"/>
      <c r="AI188" s="27"/>
      <c r="AJ188" s="27"/>
      <c r="AK188" s="27" t="s">
        <v>89</v>
      </c>
      <c r="AL188" s="27"/>
      <c r="AM188" s="27"/>
      <c r="AN188" s="27"/>
      <c r="AO188" s="27"/>
      <c r="AP188" s="27" t="s">
        <v>4</v>
      </c>
      <c r="AQ188" s="27"/>
      <c r="AR188" s="27"/>
      <c r="AS188" s="27"/>
      <c r="AT188" s="27"/>
      <c r="AU188" s="27" t="s">
        <v>3</v>
      </c>
      <c r="AV188" s="27"/>
      <c r="AW188" s="27"/>
      <c r="AX188" s="27"/>
      <c r="AY188" s="27"/>
      <c r="AZ188" s="27" t="s">
        <v>96</v>
      </c>
      <c r="BA188" s="27"/>
      <c r="BB188" s="27"/>
      <c r="BC188" s="27"/>
      <c r="BD188" s="27"/>
      <c r="BE188" s="27" t="s">
        <v>4</v>
      </c>
      <c r="BF188" s="27"/>
      <c r="BG188" s="27"/>
      <c r="BH188" s="27"/>
      <c r="BI188" s="27"/>
      <c r="BJ188" s="27" t="s">
        <v>3</v>
      </c>
      <c r="BK188" s="27"/>
      <c r="BL188" s="27"/>
      <c r="BM188" s="27"/>
      <c r="BN188" s="27"/>
      <c r="BO188" s="27" t="s">
        <v>127</v>
      </c>
      <c r="BP188" s="27"/>
      <c r="BQ188" s="27"/>
      <c r="BR188" s="27"/>
      <c r="BS188" s="27"/>
    </row>
    <row r="189" spans="1:79" ht="15" customHeight="1" x14ac:dyDescent="0.2">
      <c r="A189" s="27">
        <v>1</v>
      </c>
      <c r="B189" s="27"/>
      <c r="C189" s="27"/>
      <c r="D189" s="27"/>
      <c r="E189" s="27"/>
      <c r="F189" s="27"/>
      <c r="G189" s="27">
        <v>2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>
        <v>3</v>
      </c>
      <c r="U189" s="27"/>
      <c r="V189" s="27"/>
      <c r="W189" s="27"/>
      <c r="X189" s="27"/>
      <c r="Y189" s="27"/>
      <c r="Z189" s="27"/>
      <c r="AA189" s="27">
        <v>4</v>
      </c>
      <c r="AB189" s="27"/>
      <c r="AC189" s="27"/>
      <c r="AD189" s="27"/>
      <c r="AE189" s="27"/>
      <c r="AF189" s="27">
        <v>5</v>
      </c>
      <c r="AG189" s="27"/>
      <c r="AH189" s="27"/>
      <c r="AI189" s="27"/>
      <c r="AJ189" s="27"/>
      <c r="AK189" s="27">
        <v>6</v>
      </c>
      <c r="AL189" s="27"/>
      <c r="AM189" s="27"/>
      <c r="AN189" s="27"/>
      <c r="AO189" s="27"/>
      <c r="AP189" s="27">
        <v>7</v>
      </c>
      <c r="AQ189" s="27"/>
      <c r="AR189" s="27"/>
      <c r="AS189" s="27"/>
      <c r="AT189" s="27"/>
      <c r="AU189" s="27">
        <v>8</v>
      </c>
      <c r="AV189" s="27"/>
      <c r="AW189" s="27"/>
      <c r="AX189" s="27"/>
      <c r="AY189" s="27"/>
      <c r="AZ189" s="27">
        <v>9</v>
      </c>
      <c r="BA189" s="27"/>
      <c r="BB189" s="27"/>
      <c r="BC189" s="27"/>
      <c r="BD189" s="27"/>
      <c r="BE189" s="27">
        <v>10</v>
      </c>
      <c r="BF189" s="27"/>
      <c r="BG189" s="27"/>
      <c r="BH189" s="27"/>
      <c r="BI189" s="27"/>
      <c r="BJ189" s="27">
        <v>11</v>
      </c>
      <c r="BK189" s="27"/>
      <c r="BL189" s="27"/>
      <c r="BM189" s="27"/>
      <c r="BN189" s="27"/>
      <c r="BO189" s="27">
        <v>12</v>
      </c>
      <c r="BP189" s="27"/>
      <c r="BQ189" s="27"/>
      <c r="BR189" s="27"/>
      <c r="BS189" s="27"/>
    </row>
    <row r="190" spans="1:79" s="1" customFormat="1" ht="15" hidden="1" customHeight="1" x14ac:dyDescent="0.2">
      <c r="A190" s="26" t="s">
        <v>69</v>
      </c>
      <c r="B190" s="26"/>
      <c r="C190" s="26"/>
      <c r="D190" s="26"/>
      <c r="E190" s="26"/>
      <c r="F190" s="26"/>
      <c r="G190" s="61" t="s">
        <v>57</v>
      </c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 t="s">
        <v>79</v>
      </c>
      <c r="U190" s="61"/>
      <c r="V190" s="61"/>
      <c r="W190" s="61"/>
      <c r="X190" s="61"/>
      <c r="Y190" s="61"/>
      <c r="Z190" s="61"/>
      <c r="AA190" s="30" t="s">
        <v>65</v>
      </c>
      <c r="AB190" s="30"/>
      <c r="AC190" s="30"/>
      <c r="AD190" s="30"/>
      <c r="AE190" s="30"/>
      <c r="AF190" s="30" t="s">
        <v>66</v>
      </c>
      <c r="AG190" s="30"/>
      <c r="AH190" s="30"/>
      <c r="AI190" s="30"/>
      <c r="AJ190" s="30"/>
      <c r="AK190" s="50" t="s">
        <v>122</v>
      </c>
      <c r="AL190" s="50"/>
      <c r="AM190" s="50"/>
      <c r="AN190" s="50"/>
      <c r="AO190" s="50"/>
      <c r="AP190" s="30" t="s">
        <v>67</v>
      </c>
      <c r="AQ190" s="30"/>
      <c r="AR190" s="30"/>
      <c r="AS190" s="30"/>
      <c r="AT190" s="30"/>
      <c r="AU190" s="30" t="s">
        <v>68</v>
      </c>
      <c r="AV190" s="30"/>
      <c r="AW190" s="30"/>
      <c r="AX190" s="30"/>
      <c r="AY190" s="30"/>
      <c r="AZ190" s="50" t="s">
        <v>122</v>
      </c>
      <c r="BA190" s="50"/>
      <c r="BB190" s="50"/>
      <c r="BC190" s="50"/>
      <c r="BD190" s="50"/>
      <c r="BE190" s="30" t="s">
        <v>58</v>
      </c>
      <c r="BF190" s="30"/>
      <c r="BG190" s="30"/>
      <c r="BH190" s="30"/>
      <c r="BI190" s="30"/>
      <c r="BJ190" s="30" t="s">
        <v>59</v>
      </c>
      <c r="BK190" s="30"/>
      <c r="BL190" s="30"/>
      <c r="BM190" s="30"/>
      <c r="BN190" s="30"/>
      <c r="BO190" s="50" t="s">
        <v>122</v>
      </c>
      <c r="BP190" s="50"/>
      <c r="BQ190" s="50"/>
      <c r="BR190" s="50"/>
      <c r="BS190" s="50"/>
      <c r="CA190" s="1" t="s">
        <v>44</v>
      </c>
    </row>
    <row r="191" spans="1:79" s="99" customFormat="1" ht="51" customHeight="1" x14ac:dyDescent="0.2">
      <c r="A191" s="110">
        <v>1</v>
      </c>
      <c r="B191" s="110"/>
      <c r="C191" s="110"/>
      <c r="D191" s="110"/>
      <c r="E191" s="110"/>
      <c r="F191" s="110"/>
      <c r="G191" s="92" t="s">
        <v>217</v>
      </c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4"/>
      <c r="T191" s="118" t="s">
        <v>218</v>
      </c>
      <c r="U191" s="93"/>
      <c r="V191" s="93"/>
      <c r="W191" s="93"/>
      <c r="X191" s="93"/>
      <c r="Y191" s="93"/>
      <c r="Z191" s="94"/>
      <c r="AA191" s="117">
        <v>0</v>
      </c>
      <c r="AB191" s="117"/>
      <c r="AC191" s="117"/>
      <c r="AD191" s="117"/>
      <c r="AE191" s="117"/>
      <c r="AF191" s="117">
        <v>2432807</v>
      </c>
      <c r="AG191" s="117"/>
      <c r="AH191" s="117"/>
      <c r="AI191" s="117"/>
      <c r="AJ191" s="117"/>
      <c r="AK191" s="117">
        <f>IF(ISNUMBER(AA191),AA191,0)+IF(ISNUMBER(AF191),AF191,0)</f>
        <v>2432807</v>
      </c>
      <c r="AL191" s="117"/>
      <c r="AM191" s="117"/>
      <c r="AN191" s="117"/>
      <c r="AO191" s="117"/>
      <c r="AP191" s="117">
        <v>0</v>
      </c>
      <c r="AQ191" s="117"/>
      <c r="AR191" s="117"/>
      <c r="AS191" s="117"/>
      <c r="AT191" s="117"/>
      <c r="AU191" s="117">
        <v>0</v>
      </c>
      <c r="AV191" s="117"/>
      <c r="AW191" s="117"/>
      <c r="AX191" s="117"/>
      <c r="AY191" s="117"/>
      <c r="AZ191" s="117">
        <f>IF(ISNUMBER(AP191),AP191,0)+IF(ISNUMBER(AU191),AU191,0)</f>
        <v>0</v>
      </c>
      <c r="BA191" s="117"/>
      <c r="BB191" s="117"/>
      <c r="BC191" s="117"/>
      <c r="BD191" s="117"/>
      <c r="BE191" s="117">
        <v>0</v>
      </c>
      <c r="BF191" s="117"/>
      <c r="BG191" s="117"/>
      <c r="BH191" s="117"/>
      <c r="BI191" s="117"/>
      <c r="BJ191" s="117">
        <v>0</v>
      </c>
      <c r="BK191" s="117"/>
      <c r="BL191" s="117"/>
      <c r="BM191" s="117"/>
      <c r="BN191" s="117"/>
      <c r="BO191" s="117">
        <f>IF(ISNUMBER(BE191),BE191,0)+IF(ISNUMBER(BJ191),BJ191,0)</f>
        <v>0</v>
      </c>
      <c r="BP191" s="117"/>
      <c r="BQ191" s="117"/>
      <c r="BR191" s="117"/>
      <c r="BS191" s="117"/>
      <c r="CA191" s="99" t="s">
        <v>45</v>
      </c>
    </row>
    <row r="192" spans="1:79" s="99" customFormat="1" ht="63.75" customHeight="1" x14ac:dyDescent="0.2">
      <c r="A192" s="110">
        <v>2</v>
      </c>
      <c r="B192" s="110"/>
      <c r="C192" s="110"/>
      <c r="D192" s="110"/>
      <c r="E192" s="110"/>
      <c r="F192" s="110"/>
      <c r="G192" s="92" t="s">
        <v>219</v>
      </c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4"/>
      <c r="T192" s="118" t="s">
        <v>218</v>
      </c>
      <c r="U192" s="93"/>
      <c r="V192" s="93"/>
      <c r="W192" s="93"/>
      <c r="X192" s="93"/>
      <c r="Y192" s="93"/>
      <c r="Z192" s="94"/>
      <c r="AA192" s="117">
        <v>0</v>
      </c>
      <c r="AB192" s="117"/>
      <c r="AC192" s="117"/>
      <c r="AD192" s="117"/>
      <c r="AE192" s="117"/>
      <c r="AF192" s="117">
        <v>0</v>
      </c>
      <c r="AG192" s="117"/>
      <c r="AH192" s="117"/>
      <c r="AI192" s="117"/>
      <c r="AJ192" s="117"/>
      <c r="AK192" s="117">
        <f>IF(ISNUMBER(AA192),AA192,0)+IF(ISNUMBER(AF192),AF192,0)</f>
        <v>0</v>
      </c>
      <c r="AL192" s="117"/>
      <c r="AM192" s="117"/>
      <c r="AN192" s="117"/>
      <c r="AO192" s="117"/>
      <c r="AP192" s="117">
        <v>0</v>
      </c>
      <c r="AQ192" s="117"/>
      <c r="AR192" s="117"/>
      <c r="AS192" s="117"/>
      <c r="AT192" s="117"/>
      <c r="AU192" s="117">
        <v>305900</v>
      </c>
      <c r="AV192" s="117"/>
      <c r="AW192" s="117"/>
      <c r="AX192" s="117"/>
      <c r="AY192" s="117"/>
      <c r="AZ192" s="117">
        <f>IF(ISNUMBER(AP192),AP192,0)+IF(ISNUMBER(AU192),AU192,0)</f>
        <v>305900</v>
      </c>
      <c r="BA192" s="117"/>
      <c r="BB192" s="117"/>
      <c r="BC192" s="117"/>
      <c r="BD192" s="117"/>
      <c r="BE192" s="117">
        <v>0</v>
      </c>
      <c r="BF192" s="117"/>
      <c r="BG192" s="117"/>
      <c r="BH192" s="117"/>
      <c r="BI192" s="117"/>
      <c r="BJ192" s="117">
        <v>1000000</v>
      </c>
      <c r="BK192" s="117"/>
      <c r="BL192" s="117"/>
      <c r="BM192" s="117"/>
      <c r="BN192" s="117"/>
      <c r="BO192" s="117">
        <f>IF(ISNUMBER(BE192),BE192,0)+IF(ISNUMBER(BJ192),BJ192,0)</f>
        <v>1000000</v>
      </c>
      <c r="BP192" s="117"/>
      <c r="BQ192" s="117"/>
      <c r="BR192" s="117"/>
      <c r="BS192" s="117"/>
    </row>
    <row r="193" spans="1:79" s="99" customFormat="1" ht="63.75" customHeight="1" x14ac:dyDescent="0.2">
      <c r="A193" s="110">
        <v>3</v>
      </c>
      <c r="B193" s="110"/>
      <c r="C193" s="110"/>
      <c r="D193" s="110"/>
      <c r="E193" s="110"/>
      <c r="F193" s="110"/>
      <c r="G193" s="92" t="s">
        <v>220</v>
      </c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4"/>
      <c r="T193" s="118" t="s">
        <v>218</v>
      </c>
      <c r="U193" s="93"/>
      <c r="V193" s="93"/>
      <c r="W193" s="93"/>
      <c r="X193" s="93"/>
      <c r="Y193" s="93"/>
      <c r="Z193" s="94"/>
      <c r="AA193" s="117">
        <v>0</v>
      </c>
      <c r="AB193" s="117"/>
      <c r="AC193" s="117"/>
      <c r="AD193" s="117"/>
      <c r="AE193" s="117"/>
      <c r="AF193" s="117">
        <v>49990</v>
      </c>
      <c r="AG193" s="117"/>
      <c r="AH193" s="117"/>
      <c r="AI193" s="117"/>
      <c r="AJ193" s="117"/>
      <c r="AK193" s="117">
        <f>IF(ISNUMBER(AA193),AA193,0)+IF(ISNUMBER(AF193),AF193,0)</f>
        <v>49990</v>
      </c>
      <c r="AL193" s="117"/>
      <c r="AM193" s="117"/>
      <c r="AN193" s="117"/>
      <c r="AO193" s="117"/>
      <c r="AP193" s="117">
        <v>0</v>
      </c>
      <c r="AQ193" s="117"/>
      <c r="AR193" s="117"/>
      <c r="AS193" s="117"/>
      <c r="AT193" s="117"/>
      <c r="AU193" s="117">
        <v>0</v>
      </c>
      <c r="AV193" s="117"/>
      <c r="AW193" s="117"/>
      <c r="AX193" s="117"/>
      <c r="AY193" s="117"/>
      <c r="AZ193" s="117">
        <f>IF(ISNUMBER(AP193),AP193,0)+IF(ISNUMBER(AU193),AU193,0)</f>
        <v>0</v>
      </c>
      <c r="BA193" s="117"/>
      <c r="BB193" s="117"/>
      <c r="BC193" s="117"/>
      <c r="BD193" s="117"/>
      <c r="BE193" s="117">
        <v>0</v>
      </c>
      <c r="BF193" s="117"/>
      <c r="BG193" s="117"/>
      <c r="BH193" s="117"/>
      <c r="BI193" s="117"/>
      <c r="BJ193" s="117">
        <v>0</v>
      </c>
      <c r="BK193" s="117"/>
      <c r="BL193" s="117"/>
      <c r="BM193" s="117"/>
      <c r="BN193" s="117"/>
      <c r="BO193" s="117">
        <f>IF(ISNUMBER(BE193),BE193,0)+IF(ISNUMBER(BJ193),BJ193,0)</f>
        <v>0</v>
      </c>
      <c r="BP193" s="117"/>
      <c r="BQ193" s="117"/>
      <c r="BR193" s="117"/>
      <c r="BS193" s="117"/>
    </row>
    <row r="194" spans="1:79" s="6" customFormat="1" ht="12.75" customHeight="1" x14ac:dyDescent="0.2">
      <c r="A194" s="85"/>
      <c r="B194" s="85"/>
      <c r="C194" s="85"/>
      <c r="D194" s="85"/>
      <c r="E194" s="85"/>
      <c r="F194" s="85"/>
      <c r="G194" s="100" t="s">
        <v>147</v>
      </c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2"/>
      <c r="T194" s="119"/>
      <c r="U194" s="101"/>
      <c r="V194" s="101"/>
      <c r="W194" s="101"/>
      <c r="X194" s="101"/>
      <c r="Y194" s="101"/>
      <c r="Z194" s="102"/>
      <c r="AA194" s="116">
        <v>0</v>
      </c>
      <c r="AB194" s="116"/>
      <c r="AC194" s="116"/>
      <c r="AD194" s="116"/>
      <c r="AE194" s="116"/>
      <c r="AF194" s="116">
        <v>2482797</v>
      </c>
      <c r="AG194" s="116"/>
      <c r="AH194" s="116"/>
      <c r="AI194" s="116"/>
      <c r="AJ194" s="116"/>
      <c r="AK194" s="116">
        <f>IF(ISNUMBER(AA194),AA194,0)+IF(ISNUMBER(AF194),AF194,0)</f>
        <v>2482797</v>
      </c>
      <c r="AL194" s="116"/>
      <c r="AM194" s="116"/>
      <c r="AN194" s="116"/>
      <c r="AO194" s="116"/>
      <c r="AP194" s="116">
        <v>0</v>
      </c>
      <c r="AQ194" s="116"/>
      <c r="AR194" s="116"/>
      <c r="AS194" s="116"/>
      <c r="AT194" s="116"/>
      <c r="AU194" s="116">
        <v>305900</v>
      </c>
      <c r="AV194" s="116"/>
      <c r="AW194" s="116"/>
      <c r="AX194" s="116"/>
      <c r="AY194" s="116"/>
      <c r="AZ194" s="116">
        <f>IF(ISNUMBER(AP194),AP194,0)+IF(ISNUMBER(AU194),AU194,0)</f>
        <v>305900</v>
      </c>
      <c r="BA194" s="116"/>
      <c r="BB194" s="116"/>
      <c r="BC194" s="116"/>
      <c r="BD194" s="116"/>
      <c r="BE194" s="116">
        <v>0</v>
      </c>
      <c r="BF194" s="116"/>
      <c r="BG194" s="116"/>
      <c r="BH194" s="116"/>
      <c r="BI194" s="116"/>
      <c r="BJ194" s="116">
        <v>1000000</v>
      </c>
      <c r="BK194" s="116"/>
      <c r="BL194" s="116"/>
      <c r="BM194" s="116"/>
      <c r="BN194" s="116"/>
      <c r="BO194" s="116">
        <f>IF(ISNUMBER(BE194),BE194,0)+IF(ISNUMBER(BJ194),BJ194,0)</f>
        <v>1000000</v>
      </c>
      <c r="BP194" s="116"/>
      <c r="BQ194" s="116"/>
      <c r="BR194" s="116"/>
      <c r="BS194" s="116"/>
    </row>
    <row r="196" spans="1:79" ht="13.5" customHeight="1" x14ac:dyDescent="0.2">
      <c r="A196" s="29" t="s">
        <v>268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</row>
    <row r="197" spans="1:79" ht="15" customHeight="1" x14ac:dyDescent="0.2">
      <c r="A197" s="44" t="s">
        <v>235</v>
      </c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</row>
    <row r="198" spans="1:79" ht="15" customHeight="1" x14ac:dyDescent="0.2">
      <c r="A198" s="27" t="s">
        <v>6</v>
      </c>
      <c r="B198" s="27"/>
      <c r="C198" s="27"/>
      <c r="D198" s="27"/>
      <c r="E198" s="27"/>
      <c r="F198" s="27"/>
      <c r="G198" s="27" t="s">
        <v>126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 t="s">
        <v>13</v>
      </c>
      <c r="U198" s="27"/>
      <c r="V198" s="27"/>
      <c r="W198" s="27"/>
      <c r="X198" s="27"/>
      <c r="Y198" s="27"/>
      <c r="Z198" s="27"/>
      <c r="AA198" s="36" t="s">
        <v>257</v>
      </c>
      <c r="AB198" s="76"/>
      <c r="AC198" s="76"/>
      <c r="AD198" s="76"/>
      <c r="AE198" s="76"/>
      <c r="AF198" s="76"/>
      <c r="AG198" s="76"/>
      <c r="AH198" s="76"/>
      <c r="AI198" s="76"/>
      <c r="AJ198" s="76"/>
      <c r="AK198" s="76"/>
      <c r="AL198" s="76"/>
      <c r="AM198" s="76"/>
      <c r="AN198" s="76"/>
      <c r="AO198" s="77"/>
      <c r="AP198" s="36" t="s">
        <v>262</v>
      </c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  <c r="BA198" s="37"/>
      <c r="BB198" s="37"/>
      <c r="BC198" s="37"/>
      <c r="BD198" s="38"/>
    </row>
    <row r="199" spans="1:79" ht="32.1" customHeight="1" x14ac:dyDescent="0.2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 t="s">
        <v>4</v>
      </c>
      <c r="AB199" s="27"/>
      <c r="AC199" s="27"/>
      <c r="AD199" s="27"/>
      <c r="AE199" s="27"/>
      <c r="AF199" s="27" t="s">
        <v>3</v>
      </c>
      <c r="AG199" s="27"/>
      <c r="AH199" s="27"/>
      <c r="AI199" s="27"/>
      <c r="AJ199" s="27"/>
      <c r="AK199" s="27" t="s">
        <v>89</v>
      </c>
      <c r="AL199" s="27"/>
      <c r="AM199" s="27"/>
      <c r="AN199" s="27"/>
      <c r="AO199" s="27"/>
      <c r="AP199" s="27" t="s">
        <v>4</v>
      </c>
      <c r="AQ199" s="27"/>
      <c r="AR199" s="27"/>
      <c r="AS199" s="27"/>
      <c r="AT199" s="27"/>
      <c r="AU199" s="27" t="s">
        <v>3</v>
      </c>
      <c r="AV199" s="27"/>
      <c r="AW199" s="27"/>
      <c r="AX199" s="27"/>
      <c r="AY199" s="27"/>
      <c r="AZ199" s="27" t="s">
        <v>96</v>
      </c>
      <c r="BA199" s="27"/>
      <c r="BB199" s="27"/>
      <c r="BC199" s="27"/>
      <c r="BD199" s="27"/>
    </row>
    <row r="200" spans="1:79" ht="15" customHeight="1" x14ac:dyDescent="0.2">
      <c r="A200" s="27">
        <v>1</v>
      </c>
      <c r="B200" s="27"/>
      <c r="C200" s="27"/>
      <c r="D200" s="27"/>
      <c r="E200" s="27"/>
      <c r="F200" s="27"/>
      <c r="G200" s="27">
        <v>2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>
        <v>3</v>
      </c>
      <c r="U200" s="27"/>
      <c r="V200" s="27"/>
      <c r="W200" s="27"/>
      <c r="X200" s="27"/>
      <c r="Y200" s="27"/>
      <c r="Z200" s="27"/>
      <c r="AA200" s="27">
        <v>4</v>
      </c>
      <c r="AB200" s="27"/>
      <c r="AC200" s="27"/>
      <c r="AD200" s="27"/>
      <c r="AE200" s="27"/>
      <c r="AF200" s="27">
        <v>5</v>
      </c>
      <c r="AG200" s="27"/>
      <c r="AH200" s="27"/>
      <c r="AI200" s="27"/>
      <c r="AJ200" s="27"/>
      <c r="AK200" s="27">
        <v>6</v>
      </c>
      <c r="AL200" s="27"/>
      <c r="AM200" s="27"/>
      <c r="AN200" s="27"/>
      <c r="AO200" s="27"/>
      <c r="AP200" s="27">
        <v>7</v>
      </c>
      <c r="AQ200" s="27"/>
      <c r="AR200" s="27"/>
      <c r="AS200" s="27"/>
      <c r="AT200" s="27"/>
      <c r="AU200" s="27">
        <v>8</v>
      </c>
      <c r="AV200" s="27"/>
      <c r="AW200" s="27"/>
      <c r="AX200" s="27"/>
      <c r="AY200" s="27"/>
      <c r="AZ200" s="27">
        <v>9</v>
      </c>
      <c r="BA200" s="27"/>
      <c r="BB200" s="27"/>
      <c r="BC200" s="27"/>
      <c r="BD200" s="27"/>
    </row>
    <row r="201" spans="1:79" s="1" customFormat="1" ht="12" hidden="1" customHeight="1" x14ac:dyDescent="0.2">
      <c r="A201" s="26" t="s">
        <v>69</v>
      </c>
      <c r="B201" s="26"/>
      <c r="C201" s="26"/>
      <c r="D201" s="26"/>
      <c r="E201" s="26"/>
      <c r="F201" s="26"/>
      <c r="G201" s="61" t="s">
        <v>57</v>
      </c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 t="s">
        <v>79</v>
      </c>
      <c r="U201" s="61"/>
      <c r="V201" s="61"/>
      <c r="W201" s="61"/>
      <c r="X201" s="61"/>
      <c r="Y201" s="61"/>
      <c r="Z201" s="61"/>
      <c r="AA201" s="30" t="s">
        <v>60</v>
      </c>
      <c r="AB201" s="30"/>
      <c r="AC201" s="30"/>
      <c r="AD201" s="30"/>
      <c r="AE201" s="30"/>
      <c r="AF201" s="30" t="s">
        <v>61</v>
      </c>
      <c r="AG201" s="30"/>
      <c r="AH201" s="30"/>
      <c r="AI201" s="30"/>
      <c r="AJ201" s="30"/>
      <c r="AK201" s="50" t="s">
        <v>122</v>
      </c>
      <c r="AL201" s="50"/>
      <c r="AM201" s="50"/>
      <c r="AN201" s="50"/>
      <c r="AO201" s="50"/>
      <c r="AP201" s="30" t="s">
        <v>62</v>
      </c>
      <c r="AQ201" s="30"/>
      <c r="AR201" s="30"/>
      <c r="AS201" s="30"/>
      <c r="AT201" s="30"/>
      <c r="AU201" s="30" t="s">
        <v>63</v>
      </c>
      <c r="AV201" s="30"/>
      <c r="AW201" s="30"/>
      <c r="AX201" s="30"/>
      <c r="AY201" s="30"/>
      <c r="AZ201" s="50" t="s">
        <v>122</v>
      </c>
      <c r="BA201" s="50"/>
      <c r="BB201" s="50"/>
      <c r="BC201" s="50"/>
      <c r="BD201" s="50"/>
      <c r="CA201" s="1" t="s">
        <v>46</v>
      </c>
    </row>
    <row r="202" spans="1:79" s="99" customFormat="1" ht="51" customHeight="1" x14ac:dyDescent="0.2">
      <c r="A202" s="110">
        <v>1</v>
      </c>
      <c r="B202" s="110"/>
      <c r="C202" s="110"/>
      <c r="D202" s="110"/>
      <c r="E202" s="110"/>
      <c r="F202" s="110"/>
      <c r="G202" s="92" t="s">
        <v>217</v>
      </c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4"/>
      <c r="T202" s="118" t="s">
        <v>218</v>
      </c>
      <c r="U202" s="93"/>
      <c r="V202" s="93"/>
      <c r="W202" s="93"/>
      <c r="X202" s="93"/>
      <c r="Y202" s="93"/>
      <c r="Z202" s="94"/>
      <c r="AA202" s="117">
        <v>0</v>
      </c>
      <c r="AB202" s="117"/>
      <c r="AC202" s="117"/>
      <c r="AD202" s="117"/>
      <c r="AE202" s="117"/>
      <c r="AF202" s="117">
        <v>0</v>
      </c>
      <c r="AG202" s="117"/>
      <c r="AH202" s="117"/>
      <c r="AI202" s="117"/>
      <c r="AJ202" s="117"/>
      <c r="AK202" s="117">
        <f>IF(ISNUMBER(AA202),AA202,0)+IF(ISNUMBER(AF202),AF202,0)</f>
        <v>0</v>
      </c>
      <c r="AL202" s="117"/>
      <c r="AM202" s="117"/>
      <c r="AN202" s="117"/>
      <c r="AO202" s="117"/>
      <c r="AP202" s="117">
        <v>0</v>
      </c>
      <c r="AQ202" s="117"/>
      <c r="AR202" s="117"/>
      <c r="AS202" s="117"/>
      <c r="AT202" s="117"/>
      <c r="AU202" s="117">
        <v>0</v>
      </c>
      <c r="AV202" s="117"/>
      <c r="AW202" s="117"/>
      <c r="AX202" s="117"/>
      <c r="AY202" s="117"/>
      <c r="AZ202" s="117">
        <f>IF(ISNUMBER(AP202),AP202,0)+IF(ISNUMBER(AU202),AU202,0)</f>
        <v>0</v>
      </c>
      <c r="BA202" s="117"/>
      <c r="BB202" s="117"/>
      <c r="BC202" s="117"/>
      <c r="BD202" s="117"/>
      <c r="CA202" s="99" t="s">
        <v>47</v>
      </c>
    </row>
    <row r="203" spans="1:79" s="99" customFormat="1" ht="63.75" customHeight="1" x14ac:dyDescent="0.2">
      <c r="A203" s="110">
        <v>2</v>
      </c>
      <c r="B203" s="110"/>
      <c r="C203" s="110"/>
      <c r="D203" s="110"/>
      <c r="E203" s="110"/>
      <c r="F203" s="110"/>
      <c r="G203" s="92" t="s">
        <v>219</v>
      </c>
      <c r="H203" s="93"/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4"/>
      <c r="T203" s="118" t="s">
        <v>218</v>
      </c>
      <c r="U203" s="93"/>
      <c r="V203" s="93"/>
      <c r="W203" s="93"/>
      <c r="X203" s="93"/>
      <c r="Y203" s="93"/>
      <c r="Z203" s="94"/>
      <c r="AA203" s="117">
        <v>0</v>
      </c>
      <c r="AB203" s="117"/>
      <c r="AC203" s="117"/>
      <c r="AD203" s="117"/>
      <c r="AE203" s="117"/>
      <c r="AF203" s="117">
        <v>0</v>
      </c>
      <c r="AG203" s="117"/>
      <c r="AH203" s="117"/>
      <c r="AI203" s="117"/>
      <c r="AJ203" s="117"/>
      <c r="AK203" s="117">
        <f>IF(ISNUMBER(AA203),AA203,0)+IF(ISNUMBER(AF203),AF203,0)</f>
        <v>0</v>
      </c>
      <c r="AL203" s="117"/>
      <c r="AM203" s="117"/>
      <c r="AN203" s="117"/>
      <c r="AO203" s="117"/>
      <c r="AP203" s="117">
        <v>0</v>
      </c>
      <c r="AQ203" s="117"/>
      <c r="AR203" s="117"/>
      <c r="AS203" s="117"/>
      <c r="AT203" s="117"/>
      <c r="AU203" s="117">
        <v>0</v>
      </c>
      <c r="AV203" s="117"/>
      <c r="AW203" s="117"/>
      <c r="AX203" s="117"/>
      <c r="AY203" s="117"/>
      <c r="AZ203" s="117">
        <f>IF(ISNUMBER(AP203),AP203,0)+IF(ISNUMBER(AU203),AU203,0)</f>
        <v>0</v>
      </c>
      <c r="BA203" s="117"/>
      <c r="BB203" s="117"/>
      <c r="BC203" s="117"/>
      <c r="BD203" s="117"/>
    </row>
    <row r="204" spans="1:79" s="99" customFormat="1" ht="63.75" customHeight="1" x14ac:dyDescent="0.2">
      <c r="A204" s="110">
        <v>3</v>
      </c>
      <c r="B204" s="110"/>
      <c r="C204" s="110"/>
      <c r="D204" s="110"/>
      <c r="E204" s="110"/>
      <c r="F204" s="110"/>
      <c r="G204" s="92" t="s">
        <v>220</v>
      </c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4"/>
      <c r="T204" s="118" t="s">
        <v>218</v>
      </c>
      <c r="U204" s="93"/>
      <c r="V204" s="93"/>
      <c r="W204" s="93"/>
      <c r="X204" s="93"/>
      <c r="Y204" s="93"/>
      <c r="Z204" s="94"/>
      <c r="AA204" s="117">
        <v>0</v>
      </c>
      <c r="AB204" s="117"/>
      <c r="AC204" s="117"/>
      <c r="AD204" s="117"/>
      <c r="AE204" s="117"/>
      <c r="AF204" s="117">
        <v>0</v>
      </c>
      <c r="AG204" s="117"/>
      <c r="AH204" s="117"/>
      <c r="AI204" s="117"/>
      <c r="AJ204" s="117"/>
      <c r="AK204" s="117">
        <f>IF(ISNUMBER(AA204),AA204,0)+IF(ISNUMBER(AF204),AF204,0)</f>
        <v>0</v>
      </c>
      <c r="AL204" s="117"/>
      <c r="AM204" s="117"/>
      <c r="AN204" s="117"/>
      <c r="AO204" s="117"/>
      <c r="AP204" s="117">
        <v>0</v>
      </c>
      <c r="AQ204" s="117"/>
      <c r="AR204" s="117"/>
      <c r="AS204" s="117"/>
      <c r="AT204" s="117"/>
      <c r="AU204" s="117">
        <v>0</v>
      </c>
      <c r="AV204" s="117"/>
      <c r="AW204" s="117"/>
      <c r="AX204" s="117"/>
      <c r="AY204" s="117"/>
      <c r="AZ204" s="117">
        <f>IF(ISNUMBER(AP204),AP204,0)+IF(ISNUMBER(AU204),AU204,0)</f>
        <v>0</v>
      </c>
      <c r="BA204" s="117"/>
      <c r="BB204" s="117"/>
      <c r="BC204" s="117"/>
      <c r="BD204" s="117"/>
    </row>
    <row r="205" spans="1:79" s="6" customFormat="1" x14ac:dyDescent="0.2">
      <c r="A205" s="85"/>
      <c r="B205" s="85"/>
      <c r="C205" s="85"/>
      <c r="D205" s="85"/>
      <c r="E205" s="85"/>
      <c r="F205" s="85"/>
      <c r="G205" s="100" t="s">
        <v>147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2"/>
      <c r="T205" s="119"/>
      <c r="U205" s="101"/>
      <c r="V205" s="101"/>
      <c r="W205" s="101"/>
      <c r="X205" s="101"/>
      <c r="Y205" s="101"/>
      <c r="Z205" s="102"/>
      <c r="AA205" s="116">
        <v>0</v>
      </c>
      <c r="AB205" s="116"/>
      <c r="AC205" s="116"/>
      <c r="AD205" s="116"/>
      <c r="AE205" s="116"/>
      <c r="AF205" s="116">
        <v>0</v>
      </c>
      <c r="AG205" s="116"/>
      <c r="AH205" s="116"/>
      <c r="AI205" s="116"/>
      <c r="AJ205" s="116"/>
      <c r="AK205" s="116">
        <f>IF(ISNUMBER(AA205),AA205,0)+IF(ISNUMBER(AF205),AF205,0)</f>
        <v>0</v>
      </c>
      <c r="AL205" s="116"/>
      <c r="AM205" s="116"/>
      <c r="AN205" s="116"/>
      <c r="AO205" s="116"/>
      <c r="AP205" s="116">
        <v>0</v>
      </c>
      <c r="AQ205" s="116"/>
      <c r="AR205" s="116"/>
      <c r="AS205" s="116"/>
      <c r="AT205" s="116"/>
      <c r="AU205" s="116">
        <v>0</v>
      </c>
      <c r="AV205" s="116"/>
      <c r="AW205" s="116"/>
      <c r="AX205" s="116"/>
      <c r="AY205" s="116"/>
      <c r="AZ205" s="116">
        <f>IF(ISNUMBER(AP205),AP205,0)+IF(ISNUMBER(AU205),AU205,0)</f>
        <v>0</v>
      </c>
      <c r="BA205" s="116"/>
      <c r="BB205" s="116"/>
      <c r="BC205" s="116"/>
      <c r="BD205" s="116"/>
    </row>
    <row r="208" spans="1:79" ht="14.25" customHeight="1" x14ac:dyDescent="0.2">
      <c r="A208" s="29" t="s">
        <v>269</v>
      </c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</row>
    <row r="209" spans="1:79" ht="15" customHeight="1" x14ac:dyDescent="0.2">
      <c r="A209" s="44" t="s">
        <v>235</v>
      </c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75"/>
      <c r="AB209" s="75"/>
      <c r="AC209" s="75"/>
      <c r="AD209" s="75"/>
      <c r="AE209" s="75"/>
      <c r="AF209" s="75"/>
      <c r="AG209" s="75"/>
      <c r="AH209" s="75"/>
      <c r="AI209" s="75"/>
      <c r="AJ209" s="75"/>
      <c r="AK209" s="75"/>
      <c r="AL209" s="75"/>
      <c r="AM209" s="75"/>
      <c r="AN209" s="75"/>
      <c r="AO209" s="75"/>
      <c r="AP209" s="75"/>
      <c r="AQ209" s="75"/>
      <c r="AR209" s="75"/>
      <c r="AS209" s="75"/>
      <c r="AT209" s="75"/>
      <c r="AU209" s="75"/>
      <c r="AV209" s="75"/>
      <c r="AW209" s="75"/>
      <c r="AX209" s="75"/>
      <c r="AY209" s="75"/>
      <c r="AZ209" s="75"/>
      <c r="BA209" s="75"/>
      <c r="BB209" s="75"/>
      <c r="BC209" s="75"/>
      <c r="BD209" s="75"/>
      <c r="BE209" s="75"/>
      <c r="BF209" s="75"/>
      <c r="BG209" s="75"/>
      <c r="BH209" s="75"/>
      <c r="BI209" s="75"/>
      <c r="BJ209" s="75"/>
      <c r="BK209" s="75"/>
      <c r="BL209" s="75"/>
      <c r="BM209" s="75"/>
    </row>
    <row r="210" spans="1:79" ht="23.1" customHeight="1" x14ac:dyDescent="0.2">
      <c r="A210" s="27" t="s">
        <v>128</v>
      </c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54" t="s">
        <v>129</v>
      </c>
      <c r="O210" s="55"/>
      <c r="P210" s="55"/>
      <c r="Q210" s="55"/>
      <c r="R210" s="55"/>
      <c r="S210" s="55"/>
      <c r="T210" s="55"/>
      <c r="U210" s="56"/>
      <c r="V210" s="54" t="s">
        <v>130</v>
      </c>
      <c r="W210" s="55"/>
      <c r="X210" s="55"/>
      <c r="Y210" s="55"/>
      <c r="Z210" s="56"/>
      <c r="AA210" s="27" t="s">
        <v>236</v>
      </c>
      <c r="AB210" s="27"/>
      <c r="AC210" s="27"/>
      <c r="AD210" s="27"/>
      <c r="AE210" s="27"/>
      <c r="AF210" s="27"/>
      <c r="AG210" s="27"/>
      <c r="AH210" s="27"/>
      <c r="AI210" s="27"/>
      <c r="AJ210" s="27" t="s">
        <v>239</v>
      </c>
      <c r="AK210" s="27"/>
      <c r="AL210" s="27"/>
      <c r="AM210" s="27"/>
      <c r="AN210" s="27"/>
      <c r="AO210" s="27"/>
      <c r="AP210" s="27"/>
      <c r="AQ210" s="27"/>
      <c r="AR210" s="27"/>
      <c r="AS210" s="27" t="s">
        <v>246</v>
      </c>
      <c r="AT210" s="27"/>
      <c r="AU210" s="27"/>
      <c r="AV210" s="27"/>
      <c r="AW210" s="27"/>
      <c r="AX210" s="27"/>
      <c r="AY210" s="27"/>
      <c r="AZ210" s="27"/>
      <c r="BA210" s="27"/>
      <c r="BB210" s="27" t="s">
        <v>257</v>
      </c>
      <c r="BC210" s="27"/>
      <c r="BD210" s="27"/>
      <c r="BE210" s="27"/>
      <c r="BF210" s="27"/>
      <c r="BG210" s="27"/>
      <c r="BH210" s="27"/>
      <c r="BI210" s="27"/>
      <c r="BJ210" s="27"/>
      <c r="BK210" s="27" t="s">
        <v>262</v>
      </c>
      <c r="BL210" s="27"/>
      <c r="BM210" s="27"/>
      <c r="BN210" s="27"/>
      <c r="BO210" s="27"/>
      <c r="BP210" s="27"/>
      <c r="BQ210" s="27"/>
      <c r="BR210" s="27"/>
      <c r="BS210" s="27"/>
    </row>
    <row r="211" spans="1:79" ht="95.25" customHeight="1" x14ac:dyDescent="0.2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57"/>
      <c r="O211" s="58"/>
      <c r="P211" s="58"/>
      <c r="Q211" s="58"/>
      <c r="R211" s="58"/>
      <c r="S211" s="58"/>
      <c r="T211" s="58"/>
      <c r="U211" s="59"/>
      <c r="V211" s="57"/>
      <c r="W211" s="58"/>
      <c r="X211" s="58"/>
      <c r="Y211" s="58"/>
      <c r="Z211" s="59"/>
      <c r="AA211" s="74" t="s">
        <v>133</v>
      </c>
      <c r="AB211" s="74"/>
      <c r="AC211" s="74"/>
      <c r="AD211" s="74"/>
      <c r="AE211" s="74"/>
      <c r="AF211" s="74" t="s">
        <v>134</v>
      </c>
      <c r="AG211" s="74"/>
      <c r="AH211" s="74"/>
      <c r="AI211" s="74"/>
      <c r="AJ211" s="74" t="s">
        <v>133</v>
      </c>
      <c r="AK211" s="74"/>
      <c r="AL211" s="74"/>
      <c r="AM211" s="74"/>
      <c r="AN211" s="74"/>
      <c r="AO211" s="74" t="s">
        <v>134</v>
      </c>
      <c r="AP211" s="74"/>
      <c r="AQ211" s="74"/>
      <c r="AR211" s="74"/>
      <c r="AS211" s="74" t="s">
        <v>133</v>
      </c>
      <c r="AT211" s="74"/>
      <c r="AU211" s="74"/>
      <c r="AV211" s="74"/>
      <c r="AW211" s="74"/>
      <c r="AX211" s="74" t="s">
        <v>134</v>
      </c>
      <c r="AY211" s="74"/>
      <c r="AZ211" s="74"/>
      <c r="BA211" s="74"/>
      <c r="BB211" s="74" t="s">
        <v>133</v>
      </c>
      <c r="BC211" s="74"/>
      <c r="BD211" s="74"/>
      <c r="BE211" s="74"/>
      <c r="BF211" s="74"/>
      <c r="BG211" s="74" t="s">
        <v>134</v>
      </c>
      <c r="BH211" s="74"/>
      <c r="BI211" s="74"/>
      <c r="BJ211" s="74"/>
      <c r="BK211" s="74" t="s">
        <v>133</v>
      </c>
      <c r="BL211" s="74"/>
      <c r="BM211" s="74"/>
      <c r="BN211" s="74"/>
      <c r="BO211" s="74"/>
      <c r="BP211" s="74" t="s">
        <v>134</v>
      </c>
      <c r="BQ211" s="74"/>
      <c r="BR211" s="74"/>
      <c r="BS211" s="74"/>
    </row>
    <row r="212" spans="1:79" ht="15" customHeight="1" x14ac:dyDescent="0.2">
      <c r="A212" s="27">
        <v>1</v>
      </c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36">
        <v>2</v>
      </c>
      <c r="O212" s="37"/>
      <c r="P212" s="37"/>
      <c r="Q212" s="37"/>
      <c r="R212" s="37"/>
      <c r="S212" s="37"/>
      <c r="T212" s="37"/>
      <c r="U212" s="38"/>
      <c r="V212" s="27">
        <v>3</v>
      </c>
      <c r="W212" s="27"/>
      <c r="X212" s="27"/>
      <c r="Y212" s="27"/>
      <c r="Z212" s="27"/>
      <c r="AA212" s="27">
        <v>4</v>
      </c>
      <c r="AB212" s="27"/>
      <c r="AC212" s="27"/>
      <c r="AD212" s="27"/>
      <c r="AE212" s="27"/>
      <c r="AF212" s="27">
        <v>5</v>
      </c>
      <c r="AG212" s="27"/>
      <c r="AH212" s="27"/>
      <c r="AI212" s="27"/>
      <c r="AJ212" s="27">
        <v>6</v>
      </c>
      <c r="AK212" s="27"/>
      <c r="AL212" s="27"/>
      <c r="AM212" s="27"/>
      <c r="AN212" s="27"/>
      <c r="AO212" s="27">
        <v>7</v>
      </c>
      <c r="AP212" s="27"/>
      <c r="AQ212" s="27"/>
      <c r="AR212" s="27"/>
      <c r="AS212" s="27">
        <v>8</v>
      </c>
      <c r="AT212" s="27"/>
      <c r="AU212" s="27"/>
      <c r="AV212" s="27"/>
      <c r="AW212" s="27"/>
      <c r="AX212" s="27">
        <v>9</v>
      </c>
      <c r="AY212" s="27"/>
      <c r="AZ212" s="27"/>
      <c r="BA212" s="27"/>
      <c r="BB212" s="27">
        <v>10</v>
      </c>
      <c r="BC212" s="27"/>
      <c r="BD212" s="27"/>
      <c r="BE212" s="27"/>
      <c r="BF212" s="27"/>
      <c r="BG212" s="27">
        <v>11</v>
      </c>
      <c r="BH212" s="27"/>
      <c r="BI212" s="27"/>
      <c r="BJ212" s="27"/>
      <c r="BK212" s="27">
        <v>12</v>
      </c>
      <c r="BL212" s="27"/>
      <c r="BM212" s="27"/>
      <c r="BN212" s="27"/>
      <c r="BO212" s="27"/>
      <c r="BP212" s="27">
        <v>13</v>
      </c>
      <c r="BQ212" s="27"/>
      <c r="BR212" s="27"/>
      <c r="BS212" s="27"/>
    </row>
    <row r="213" spans="1:79" s="1" customFormat="1" ht="12" hidden="1" customHeight="1" x14ac:dyDescent="0.2">
      <c r="A213" s="61" t="s">
        <v>146</v>
      </c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26" t="s">
        <v>131</v>
      </c>
      <c r="O213" s="26"/>
      <c r="P213" s="26"/>
      <c r="Q213" s="26"/>
      <c r="R213" s="26"/>
      <c r="S213" s="26"/>
      <c r="T213" s="26"/>
      <c r="U213" s="26"/>
      <c r="V213" s="26" t="s">
        <v>132</v>
      </c>
      <c r="W213" s="26"/>
      <c r="X213" s="26"/>
      <c r="Y213" s="26"/>
      <c r="Z213" s="26"/>
      <c r="AA213" s="30" t="s">
        <v>65</v>
      </c>
      <c r="AB213" s="30"/>
      <c r="AC213" s="30"/>
      <c r="AD213" s="30"/>
      <c r="AE213" s="30"/>
      <c r="AF213" s="30" t="s">
        <v>66</v>
      </c>
      <c r="AG213" s="30"/>
      <c r="AH213" s="30"/>
      <c r="AI213" s="30"/>
      <c r="AJ213" s="30" t="s">
        <v>67</v>
      </c>
      <c r="AK213" s="30"/>
      <c r="AL213" s="30"/>
      <c r="AM213" s="30"/>
      <c r="AN213" s="30"/>
      <c r="AO213" s="30" t="s">
        <v>68</v>
      </c>
      <c r="AP213" s="30"/>
      <c r="AQ213" s="30"/>
      <c r="AR213" s="30"/>
      <c r="AS213" s="30" t="s">
        <v>58</v>
      </c>
      <c r="AT213" s="30"/>
      <c r="AU213" s="30"/>
      <c r="AV213" s="30"/>
      <c r="AW213" s="30"/>
      <c r="AX213" s="30" t="s">
        <v>59</v>
      </c>
      <c r="AY213" s="30"/>
      <c r="AZ213" s="30"/>
      <c r="BA213" s="30"/>
      <c r="BB213" s="30" t="s">
        <v>60</v>
      </c>
      <c r="BC213" s="30"/>
      <c r="BD213" s="30"/>
      <c r="BE213" s="30"/>
      <c r="BF213" s="30"/>
      <c r="BG213" s="30" t="s">
        <v>61</v>
      </c>
      <c r="BH213" s="30"/>
      <c r="BI213" s="30"/>
      <c r="BJ213" s="30"/>
      <c r="BK213" s="30" t="s">
        <v>62</v>
      </c>
      <c r="BL213" s="30"/>
      <c r="BM213" s="30"/>
      <c r="BN213" s="30"/>
      <c r="BO213" s="30"/>
      <c r="BP213" s="30" t="s">
        <v>63</v>
      </c>
      <c r="BQ213" s="30"/>
      <c r="BR213" s="30"/>
      <c r="BS213" s="30"/>
      <c r="CA213" s="1" t="s">
        <v>48</v>
      </c>
    </row>
    <row r="214" spans="1:79" s="99" customFormat="1" ht="38.25" customHeight="1" x14ac:dyDescent="0.2">
      <c r="A214" s="92" t="s">
        <v>221</v>
      </c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4"/>
      <c r="N214" s="89">
        <v>2020</v>
      </c>
      <c r="O214" s="90"/>
      <c r="P214" s="90"/>
      <c r="Q214" s="90"/>
      <c r="R214" s="90"/>
      <c r="S214" s="90"/>
      <c r="T214" s="90"/>
      <c r="U214" s="91"/>
      <c r="V214" s="120">
        <v>179783</v>
      </c>
      <c r="W214" s="120"/>
      <c r="X214" s="120"/>
      <c r="Y214" s="120"/>
      <c r="Z214" s="120"/>
      <c r="AA214" s="120">
        <v>0</v>
      </c>
      <c r="AB214" s="120"/>
      <c r="AC214" s="120"/>
      <c r="AD214" s="120"/>
      <c r="AE214" s="120"/>
      <c r="AF214" s="120">
        <v>0</v>
      </c>
      <c r="AG214" s="120"/>
      <c r="AH214" s="120"/>
      <c r="AI214" s="120"/>
      <c r="AJ214" s="120">
        <v>0</v>
      </c>
      <c r="AK214" s="120"/>
      <c r="AL214" s="120"/>
      <c r="AM214" s="120"/>
      <c r="AN214" s="120"/>
      <c r="AO214" s="120">
        <v>0</v>
      </c>
      <c r="AP214" s="120"/>
      <c r="AQ214" s="120"/>
      <c r="AR214" s="120"/>
      <c r="AS214" s="120">
        <v>0</v>
      </c>
      <c r="AT214" s="120"/>
      <c r="AU214" s="120"/>
      <c r="AV214" s="120"/>
      <c r="AW214" s="120"/>
      <c r="AX214" s="120">
        <v>0</v>
      </c>
      <c r="AY214" s="120"/>
      <c r="AZ214" s="120"/>
      <c r="BA214" s="120"/>
      <c r="BB214" s="120">
        <v>0</v>
      </c>
      <c r="BC214" s="120"/>
      <c r="BD214" s="120"/>
      <c r="BE214" s="120"/>
      <c r="BF214" s="120"/>
      <c r="BG214" s="120">
        <v>0</v>
      </c>
      <c r="BH214" s="120"/>
      <c r="BI214" s="120"/>
      <c r="BJ214" s="120"/>
      <c r="BK214" s="120">
        <v>0</v>
      </c>
      <c r="BL214" s="120"/>
      <c r="BM214" s="120"/>
      <c r="BN214" s="120"/>
      <c r="BO214" s="120"/>
      <c r="BP214" s="121">
        <v>0</v>
      </c>
      <c r="BQ214" s="122"/>
      <c r="BR214" s="122"/>
      <c r="BS214" s="123"/>
      <c r="CA214" s="99" t="s">
        <v>49</v>
      </c>
    </row>
    <row r="215" spans="1:79" s="99" customFormat="1" ht="63.75" customHeight="1" x14ac:dyDescent="0.2">
      <c r="A215" s="92" t="s">
        <v>177</v>
      </c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4"/>
      <c r="N215" s="89">
        <v>2021</v>
      </c>
      <c r="O215" s="90"/>
      <c r="P215" s="90"/>
      <c r="Q215" s="90"/>
      <c r="R215" s="90"/>
      <c r="S215" s="90"/>
      <c r="T215" s="90"/>
      <c r="U215" s="91"/>
      <c r="V215" s="120">
        <v>1092458</v>
      </c>
      <c r="W215" s="120"/>
      <c r="X215" s="120"/>
      <c r="Y215" s="120"/>
      <c r="Z215" s="120"/>
      <c r="AA215" s="120">
        <v>1092458</v>
      </c>
      <c r="AB215" s="120"/>
      <c r="AC215" s="120"/>
      <c r="AD215" s="120"/>
      <c r="AE215" s="120"/>
      <c r="AF215" s="120">
        <v>100</v>
      </c>
      <c r="AG215" s="120"/>
      <c r="AH215" s="120"/>
      <c r="AI215" s="120"/>
      <c r="AJ215" s="120">
        <v>0</v>
      </c>
      <c r="AK215" s="120"/>
      <c r="AL215" s="120"/>
      <c r="AM215" s="120"/>
      <c r="AN215" s="120"/>
      <c r="AO215" s="120">
        <v>0</v>
      </c>
      <c r="AP215" s="120"/>
      <c r="AQ215" s="120"/>
      <c r="AR215" s="120"/>
      <c r="AS215" s="120">
        <v>0</v>
      </c>
      <c r="AT215" s="120"/>
      <c r="AU215" s="120"/>
      <c r="AV215" s="120"/>
      <c r="AW215" s="120"/>
      <c r="AX215" s="120">
        <v>0</v>
      </c>
      <c r="AY215" s="120"/>
      <c r="AZ215" s="120"/>
      <c r="BA215" s="120"/>
      <c r="BB215" s="120">
        <v>0</v>
      </c>
      <c r="BC215" s="120"/>
      <c r="BD215" s="120"/>
      <c r="BE215" s="120"/>
      <c r="BF215" s="120"/>
      <c r="BG215" s="120">
        <v>0</v>
      </c>
      <c r="BH215" s="120"/>
      <c r="BI215" s="120"/>
      <c r="BJ215" s="120"/>
      <c r="BK215" s="120">
        <v>0</v>
      </c>
      <c r="BL215" s="120"/>
      <c r="BM215" s="120"/>
      <c r="BN215" s="120"/>
      <c r="BO215" s="120"/>
      <c r="BP215" s="121">
        <v>0</v>
      </c>
      <c r="BQ215" s="122"/>
      <c r="BR215" s="122"/>
      <c r="BS215" s="123"/>
    </row>
    <row r="216" spans="1:79" s="99" customFormat="1" ht="114.75" customHeight="1" x14ac:dyDescent="0.2">
      <c r="A216" s="92" t="s">
        <v>178</v>
      </c>
      <c r="B216" s="93"/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4"/>
      <c r="N216" s="89">
        <v>2021</v>
      </c>
      <c r="O216" s="90"/>
      <c r="P216" s="90"/>
      <c r="Q216" s="90"/>
      <c r="R216" s="90"/>
      <c r="S216" s="90"/>
      <c r="T216" s="90"/>
      <c r="U216" s="91"/>
      <c r="V216" s="120">
        <v>50000</v>
      </c>
      <c r="W216" s="120"/>
      <c r="X216" s="120"/>
      <c r="Y216" s="120"/>
      <c r="Z216" s="120"/>
      <c r="AA216" s="120">
        <v>50000</v>
      </c>
      <c r="AB216" s="120"/>
      <c r="AC216" s="120"/>
      <c r="AD216" s="120"/>
      <c r="AE216" s="120"/>
      <c r="AF216" s="120">
        <v>100</v>
      </c>
      <c r="AG216" s="120"/>
      <c r="AH216" s="120"/>
      <c r="AI216" s="120"/>
      <c r="AJ216" s="120">
        <v>0</v>
      </c>
      <c r="AK216" s="120"/>
      <c r="AL216" s="120"/>
      <c r="AM216" s="120"/>
      <c r="AN216" s="120"/>
      <c r="AO216" s="120">
        <v>0</v>
      </c>
      <c r="AP216" s="120"/>
      <c r="AQ216" s="120"/>
      <c r="AR216" s="120"/>
      <c r="AS216" s="120">
        <v>0</v>
      </c>
      <c r="AT216" s="120"/>
      <c r="AU216" s="120"/>
      <c r="AV216" s="120"/>
      <c r="AW216" s="120"/>
      <c r="AX216" s="120">
        <v>0</v>
      </c>
      <c r="AY216" s="120"/>
      <c r="AZ216" s="120"/>
      <c r="BA216" s="120"/>
      <c r="BB216" s="120">
        <v>0</v>
      </c>
      <c r="BC216" s="120"/>
      <c r="BD216" s="120"/>
      <c r="BE216" s="120"/>
      <c r="BF216" s="120"/>
      <c r="BG216" s="120">
        <v>0</v>
      </c>
      <c r="BH216" s="120"/>
      <c r="BI216" s="120"/>
      <c r="BJ216" s="120"/>
      <c r="BK216" s="120">
        <v>0</v>
      </c>
      <c r="BL216" s="120"/>
      <c r="BM216" s="120"/>
      <c r="BN216" s="120"/>
      <c r="BO216" s="120"/>
      <c r="BP216" s="121">
        <v>0</v>
      </c>
      <c r="BQ216" s="122"/>
      <c r="BR216" s="122"/>
      <c r="BS216" s="123"/>
    </row>
    <row r="217" spans="1:79" s="99" customFormat="1" ht="63.75" customHeight="1" x14ac:dyDescent="0.2">
      <c r="A217" s="92" t="s">
        <v>184</v>
      </c>
      <c r="B217" s="93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4"/>
      <c r="N217" s="89">
        <v>2023</v>
      </c>
      <c r="O217" s="90"/>
      <c r="P217" s="90"/>
      <c r="Q217" s="90"/>
      <c r="R217" s="90"/>
      <c r="S217" s="90"/>
      <c r="T217" s="90"/>
      <c r="U217" s="91"/>
      <c r="V217" s="120">
        <v>100000</v>
      </c>
      <c r="W217" s="120"/>
      <c r="X217" s="120"/>
      <c r="Y217" s="120"/>
      <c r="Z217" s="120"/>
      <c r="AA217" s="120">
        <v>0</v>
      </c>
      <c r="AB217" s="120"/>
      <c r="AC217" s="120"/>
      <c r="AD217" s="120"/>
      <c r="AE217" s="120"/>
      <c r="AF217" s="120">
        <v>0</v>
      </c>
      <c r="AG217" s="120"/>
      <c r="AH217" s="120"/>
      <c r="AI217" s="120"/>
      <c r="AJ217" s="120">
        <v>0</v>
      </c>
      <c r="AK217" s="120"/>
      <c r="AL217" s="120"/>
      <c r="AM217" s="120"/>
      <c r="AN217" s="120"/>
      <c r="AO217" s="120">
        <v>0</v>
      </c>
      <c r="AP217" s="120"/>
      <c r="AQ217" s="120"/>
      <c r="AR217" s="120"/>
      <c r="AS217" s="120">
        <v>100000</v>
      </c>
      <c r="AT217" s="120"/>
      <c r="AU217" s="120"/>
      <c r="AV217" s="120"/>
      <c r="AW217" s="120"/>
      <c r="AX217" s="120">
        <v>100</v>
      </c>
      <c r="AY217" s="120"/>
      <c r="AZ217" s="120"/>
      <c r="BA217" s="120"/>
      <c r="BB217" s="120">
        <v>0</v>
      </c>
      <c r="BC217" s="120"/>
      <c r="BD217" s="120"/>
      <c r="BE217" s="120"/>
      <c r="BF217" s="120"/>
      <c r="BG217" s="120">
        <v>0</v>
      </c>
      <c r="BH217" s="120"/>
      <c r="BI217" s="120"/>
      <c r="BJ217" s="120"/>
      <c r="BK217" s="120">
        <v>0</v>
      </c>
      <c r="BL217" s="120"/>
      <c r="BM217" s="120"/>
      <c r="BN217" s="120"/>
      <c r="BO217" s="120"/>
      <c r="BP217" s="121">
        <v>0</v>
      </c>
      <c r="BQ217" s="122"/>
      <c r="BR217" s="122"/>
      <c r="BS217" s="123"/>
    </row>
    <row r="218" spans="1:79" s="99" customFormat="1" ht="63.75" customHeight="1" x14ac:dyDescent="0.2">
      <c r="A218" s="92" t="s">
        <v>222</v>
      </c>
      <c r="B218" s="93"/>
      <c r="C218" s="93"/>
      <c r="D218" s="93"/>
      <c r="E218" s="93"/>
      <c r="F218" s="93"/>
      <c r="G218" s="93"/>
      <c r="H218" s="93"/>
      <c r="I218" s="93"/>
      <c r="J218" s="93"/>
      <c r="K218" s="93"/>
      <c r="L218" s="93"/>
      <c r="M218" s="94"/>
      <c r="N218" s="89">
        <v>2023</v>
      </c>
      <c r="O218" s="90"/>
      <c r="P218" s="90"/>
      <c r="Q218" s="90"/>
      <c r="R218" s="90"/>
      <c r="S218" s="90"/>
      <c r="T218" s="90"/>
      <c r="U218" s="91"/>
      <c r="V218" s="120">
        <v>900000</v>
      </c>
      <c r="W218" s="120"/>
      <c r="X218" s="120"/>
      <c r="Y218" s="120"/>
      <c r="Z218" s="120"/>
      <c r="AA218" s="120">
        <v>0</v>
      </c>
      <c r="AB218" s="120"/>
      <c r="AC218" s="120"/>
      <c r="AD218" s="120"/>
      <c r="AE218" s="120"/>
      <c r="AF218" s="120">
        <v>0</v>
      </c>
      <c r="AG218" s="120"/>
      <c r="AH218" s="120"/>
      <c r="AI218" s="120"/>
      <c r="AJ218" s="120">
        <v>0</v>
      </c>
      <c r="AK218" s="120"/>
      <c r="AL218" s="120"/>
      <c r="AM218" s="120"/>
      <c r="AN218" s="120"/>
      <c r="AO218" s="120">
        <v>0</v>
      </c>
      <c r="AP218" s="120"/>
      <c r="AQ218" s="120"/>
      <c r="AR218" s="120"/>
      <c r="AS218" s="120">
        <v>900000</v>
      </c>
      <c r="AT218" s="120"/>
      <c r="AU218" s="120"/>
      <c r="AV218" s="120"/>
      <c r="AW218" s="120"/>
      <c r="AX218" s="120">
        <v>100</v>
      </c>
      <c r="AY218" s="120"/>
      <c r="AZ218" s="120"/>
      <c r="BA218" s="120"/>
      <c r="BB218" s="120">
        <v>0</v>
      </c>
      <c r="BC218" s="120"/>
      <c r="BD218" s="120"/>
      <c r="BE218" s="120"/>
      <c r="BF218" s="120"/>
      <c r="BG218" s="120">
        <v>0</v>
      </c>
      <c r="BH218" s="120"/>
      <c r="BI218" s="120"/>
      <c r="BJ218" s="120"/>
      <c r="BK218" s="120">
        <v>0</v>
      </c>
      <c r="BL218" s="120"/>
      <c r="BM218" s="120"/>
      <c r="BN218" s="120"/>
      <c r="BO218" s="120"/>
      <c r="BP218" s="121">
        <v>0</v>
      </c>
      <c r="BQ218" s="122"/>
      <c r="BR218" s="122"/>
      <c r="BS218" s="123"/>
    </row>
    <row r="219" spans="1:79" s="99" customFormat="1" ht="51" customHeight="1" x14ac:dyDescent="0.2">
      <c r="A219" s="92" t="s">
        <v>183</v>
      </c>
      <c r="B219" s="93"/>
      <c r="C219" s="93"/>
      <c r="D219" s="93"/>
      <c r="E219" s="93"/>
      <c r="F219" s="93"/>
      <c r="G219" s="93"/>
      <c r="H219" s="93"/>
      <c r="I219" s="93"/>
      <c r="J219" s="93"/>
      <c r="K219" s="93"/>
      <c r="L219" s="93"/>
      <c r="M219" s="94"/>
      <c r="N219" s="89">
        <v>2022</v>
      </c>
      <c r="O219" s="90"/>
      <c r="P219" s="90"/>
      <c r="Q219" s="90"/>
      <c r="R219" s="90"/>
      <c r="S219" s="90"/>
      <c r="T219" s="90"/>
      <c r="U219" s="91"/>
      <c r="V219" s="120">
        <v>305900</v>
      </c>
      <c r="W219" s="120"/>
      <c r="X219" s="120"/>
      <c r="Y219" s="120"/>
      <c r="Z219" s="120"/>
      <c r="AA219" s="120">
        <v>0</v>
      </c>
      <c r="AB219" s="120"/>
      <c r="AC219" s="120"/>
      <c r="AD219" s="120"/>
      <c r="AE219" s="120"/>
      <c r="AF219" s="120">
        <v>100</v>
      </c>
      <c r="AG219" s="120"/>
      <c r="AH219" s="120"/>
      <c r="AI219" s="120"/>
      <c r="AJ219" s="120">
        <v>305900</v>
      </c>
      <c r="AK219" s="120"/>
      <c r="AL219" s="120"/>
      <c r="AM219" s="120"/>
      <c r="AN219" s="120"/>
      <c r="AO219" s="120">
        <v>100</v>
      </c>
      <c r="AP219" s="120"/>
      <c r="AQ219" s="120"/>
      <c r="AR219" s="120"/>
      <c r="AS219" s="120">
        <v>0</v>
      </c>
      <c r="AT219" s="120"/>
      <c r="AU219" s="120"/>
      <c r="AV219" s="120"/>
      <c r="AW219" s="120"/>
      <c r="AX219" s="120">
        <v>0</v>
      </c>
      <c r="AY219" s="120"/>
      <c r="AZ219" s="120"/>
      <c r="BA219" s="120"/>
      <c r="BB219" s="120">
        <v>0</v>
      </c>
      <c r="BC219" s="120"/>
      <c r="BD219" s="120"/>
      <c r="BE219" s="120"/>
      <c r="BF219" s="120"/>
      <c r="BG219" s="120">
        <v>0</v>
      </c>
      <c r="BH219" s="120"/>
      <c r="BI219" s="120"/>
      <c r="BJ219" s="120"/>
      <c r="BK219" s="120">
        <v>0</v>
      </c>
      <c r="BL219" s="120"/>
      <c r="BM219" s="120"/>
      <c r="BN219" s="120"/>
      <c r="BO219" s="120"/>
      <c r="BP219" s="121">
        <v>0</v>
      </c>
      <c r="BQ219" s="122"/>
      <c r="BR219" s="122"/>
      <c r="BS219" s="123"/>
    </row>
    <row r="220" spans="1:79" s="6" customFormat="1" ht="12.75" customHeight="1" x14ac:dyDescent="0.2">
      <c r="A220" s="100" t="s">
        <v>147</v>
      </c>
      <c r="B220" s="101"/>
      <c r="C220" s="101"/>
      <c r="D220" s="101"/>
      <c r="E220" s="101"/>
      <c r="F220" s="101"/>
      <c r="G220" s="101"/>
      <c r="H220" s="101"/>
      <c r="I220" s="101"/>
      <c r="J220" s="101"/>
      <c r="K220" s="101"/>
      <c r="L220" s="101"/>
      <c r="M220" s="102"/>
      <c r="N220" s="86"/>
      <c r="O220" s="87"/>
      <c r="P220" s="87"/>
      <c r="Q220" s="87"/>
      <c r="R220" s="87"/>
      <c r="S220" s="87"/>
      <c r="T220" s="87"/>
      <c r="U220" s="88"/>
      <c r="V220" s="124"/>
      <c r="W220" s="124"/>
      <c r="X220" s="124"/>
      <c r="Y220" s="124"/>
      <c r="Z220" s="124"/>
      <c r="AA220" s="124">
        <v>1142458</v>
      </c>
      <c r="AB220" s="124"/>
      <c r="AC220" s="124"/>
      <c r="AD220" s="124"/>
      <c r="AE220" s="124"/>
      <c r="AF220" s="124"/>
      <c r="AG220" s="124"/>
      <c r="AH220" s="124"/>
      <c r="AI220" s="124"/>
      <c r="AJ220" s="124">
        <v>305900</v>
      </c>
      <c r="AK220" s="124"/>
      <c r="AL220" s="124"/>
      <c r="AM220" s="124"/>
      <c r="AN220" s="124"/>
      <c r="AO220" s="124"/>
      <c r="AP220" s="124"/>
      <c r="AQ220" s="124"/>
      <c r="AR220" s="124"/>
      <c r="AS220" s="124">
        <v>1000000</v>
      </c>
      <c r="AT220" s="124"/>
      <c r="AU220" s="124"/>
      <c r="AV220" s="124"/>
      <c r="AW220" s="124"/>
      <c r="AX220" s="124"/>
      <c r="AY220" s="124"/>
      <c r="AZ220" s="124"/>
      <c r="BA220" s="124"/>
      <c r="BB220" s="124">
        <v>0</v>
      </c>
      <c r="BC220" s="124"/>
      <c r="BD220" s="124"/>
      <c r="BE220" s="124"/>
      <c r="BF220" s="124"/>
      <c r="BG220" s="124"/>
      <c r="BH220" s="124"/>
      <c r="BI220" s="124"/>
      <c r="BJ220" s="124"/>
      <c r="BK220" s="124">
        <v>0</v>
      </c>
      <c r="BL220" s="124"/>
      <c r="BM220" s="124"/>
      <c r="BN220" s="124"/>
      <c r="BO220" s="124"/>
      <c r="BP220" s="125"/>
      <c r="BQ220" s="126"/>
      <c r="BR220" s="126"/>
      <c r="BS220" s="127"/>
    </row>
    <row r="223" spans="1:79" ht="35.25" customHeight="1" x14ac:dyDescent="0.2">
      <c r="A223" s="29" t="s">
        <v>270</v>
      </c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</row>
    <row r="224" spans="1:79" ht="15" x14ac:dyDescent="0.2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  <c r="AD224" s="60"/>
      <c r="AE224" s="60"/>
      <c r="AF224" s="60"/>
      <c r="AG224" s="60"/>
      <c r="AH224" s="60"/>
      <c r="AI224" s="60"/>
      <c r="AJ224" s="60"/>
      <c r="AK224" s="60"/>
      <c r="AL224" s="60"/>
      <c r="AM224" s="60"/>
      <c r="AN224" s="60"/>
      <c r="AO224" s="60"/>
      <c r="AP224" s="60"/>
      <c r="AQ224" s="60"/>
      <c r="AR224" s="60"/>
      <c r="AS224" s="60"/>
      <c r="AT224" s="60"/>
      <c r="AU224" s="60"/>
      <c r="AV224" s="60"/>
      <c r="AW224" s="60"/>
      <c r="AX224" s="60"/>
      <c r="AY224" s="60"/>
      <c r="AZ224" s="60"/>
      <c r="BA224" s="60"/>
      <c r="BB224" s="60"/>
      <c r="BC224" s="60"/>
      <c r="BD224" s="60"/>
      <c r="BE224" s="60"/>
      <c r="BF224" s="60"/>
      <c r="BG224" s="60"/>
      <c r="BH224" s="60"/>
      <c r="BI224" s="60"/>
      <c r="BJ224" s="60"/>
      <c r="BK224" s="60"/>
      <c r="BL224" s="60"/>
    </row>
    <row r="225" spans="1:79" ht="1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7" spans="1:79" ht="28.5" customHeight="1" x14ac:dyDescent="0.2">
      <c r="A227" s="34" t="s">
        <v>253</v>
      </c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F227" s="34"/>
      <c r="AG227" s="34"/>
      <c r="AH227" s="34"/>
      <c r="AI227" s="34"/>
      <c r="AJ227" s="34"/>
      <c r="AK227" s="34"/>
      <c r="AL227" s="34"/>
      <c r="AM227" s="34"/>
      <c r="AN227" s="34"/>
      <c r="AO227" s="34"/>
      <c r="AP227" s="34"/>
      <c r="AQ227" s="34"/>
      <c r="AR227" s="34"/>
      <c r="AS227" s="34"/>
      <c r="AT227" s="34"/>
      <c r="AU227" s="34"/>
      <c r="AV227" s="34"/>
      <c r="AW227" s="34"/>
      <c r="AX227" s="34"/>
      <c r="AY227" s="34"/>
      <c r="AZ227" s="34"/>
      <c r="BA227" s="34"/>
      <c r="BB227" s="34"/>
      <c r="BC227" s="34"/>
      <c r="BD227" s="34"/>
      <c r="BE227" s="34"/>
      <c r="BF227" s="34"/>
      <c r="BG227" s="34"/>
      <c r="BH227" s="34"/>
      <c r="BI227" s="34"/>
      <c r="BJ227" s="34"/>
      <c r="BK227" s="34"/>
      <c r="BL227" s="34"/>
    </row>
    <row r="228" spans="1:79" ht="14.25" customHeight="1" x14ac:dyDescent="0.2">
      <c r="A228" s="29" t="s">
        <v>237</v>
      </c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</row>
    <row r="229" spans="1:79" ht="15" customHeight="1" x14ac:dyDescent="0.2">
      <c r="A229" s="31" t="s">
        <v>235</v>
      </c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</row>
    <row r="230" spans="1:79" ht="42.95" customHeight="1" x14ac:dyDescent="0.2">
      <c r="A230" s="74" t="s">
        <v>135</v>
      </c>
      <c r="B230" s="74"/>
      <c r="C230" s="74"/>
      <c r="D230" s="74"/>
      <c r="E230" s="74"/>
      <c r="F230" s="74"/>
      <c r="G230" s="27" t="s">
        <v>19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 t="s">
        <v>15</v>
      </c>
      <c r="U230" s="27"/>
      <c r="V230" s="27"/>
      <c r="W230" s="27"/>
      <c r="X230" s="27"/>
      <c r="Y230" s="27"/>
      <c r="Z230" s="27" t="s">
        <v>14</v>
      </c>
      <c r="AA230" s="27"/>
      <c r="AB230" s="27"/>
      <c r="AC230" s="27"/>
      <c r="AD230" s="27"/>
      <c r="AE230" s="27" t="s">
        <v>136</v>
      </c>
      <c r="AF230" s="27"/>
      <c r="AG230" s="27"/>
      <c r="AH230" s="27"/>
      <c r="AI230" s="27"/>
      <c r="AJ230" s="27"/>
      <c r="AK230" s="27" t="s">
        <v>137</v>
      </c>
      <c r="AL230" s="27"/>
      <c r="AM230" s="27"/>
      <c r="AN230" s="27"/>
      <c r="AO230" s="27"/>
      <c r="AP230" s="27"/>
      <c r="AQ230" s="27" t="s">
        <v>138</v>
      </c>
      <c r="AR230" s="27"/>
      <c r="AS230" s="27"/>
      <c r="AT230" s="27"/>
      <c r="AU230" s="27"/>
      <c r="AV230" s="27"/>
      <c r="AW230" s="27" t="s">
        <v>98</v>
      </c>
      <c r="AX230" s="27"/>
      <c r="AY230" s="27"/>
      <c r="AZ230" s="27"/>
      <c r="BA230" s="27"/>
      <c r="BB230" s="27"/>
      <c r="BC230" s="27"/>
      <c r="BD230" s="27"/>
      <c r="BE230" s="27"/>
      <c r="BF230" s="27"/>
      <c r="BG230" s="27" t="s">
        <v>139</v>
      </c>
      <c r="BH230" s="27"/>
      <c r="BI230" s="27"/>
      <c r="BJ230" s="27"/>
      <c r="BK230" s="27"/>
      <c r="BL230" s="27"/>
    </row>
    <row r="231" spans="1:79" ht="39.950000000000003" customHeight="1" x14ac:dyDescent="0.2">
      <c r="A231" s="74"/>
      <c r="B231" s="74"/>
      <c r="C231" s="74"/>
      <c r="D231" s="74"/>
      <c r="E231" s="74"/>
      <c r="F231" s="74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/>
      <c r="AV231" s="27"/>
      <c r="AW231" s="27" t="s">
        <v>17</v>
      </c>
      <c r="AX231" s="27"/>
      <c r="AY231" s="27"/>
      <c r="AZ231" s="27"/>
      <c r="BA231" s="27"/>
      <c r="BB231" s="27" t="s">
        <v>16</v>
      </c>
      <c r="BC231" s="27"/>
      <c r="BD231" s="27"/>
      <c r="BE231" s="27"/>
      <c r="BF231" s="27"/>
      <c r="BG231" s="27"/>
      <c r="BH231" s="27"/>
      <c r="BI231" s="27"/>
      <c r="BJ231" s="27"/>
      <c r="BK231" s="27"/>
      <c r="BL231" s="27"/>
    </row>
    <row r="232" spans="1:79" ht="15" customHeight="1" x14ac:dyDescent="0.2">
      <c r="A232" s="27">
        <v>1</v>
      </c>
      <c r="B232" s="27"/>
      <c r="C232" s="27"/>
      <c r="D232" s="27"/>
      <c r="E232" s="27"/>
      <c r="F232" s="27"/>
      <c r="G232" s="27">
        <v>2</v>
      </c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>
        <v>3</v>
      </c>
      <c r="U232" s="27"/>
      <c r="V232" s="27"/>
      <c r="W232" s="27"/>
      <c r="X232" s="27"/>
      <c r="Y232" s="27"/>
      <c r="Z232" s="27">
        <v>4</v>
      </c>
      <c r="AA232" s="27"/>
      <c r="AB232" s="27"/>
      <c r="AC232" s="27"/>
      <c r="AD232" s="27"/>
      <c r="AE232" s="27">
        <v>5</v>
      </c>
      <c r="AF232" s="27"/>
      <c r="AG232" s="27"/>
      <c r="AH232" s="27"/>
      <c r="AI232" s="27"/>
      <c r="AJ232" s="27"/>
      <c r="AK232" s="27">
        <v>6</v>
      </c>
      <c r="AL232" s="27"/>
      <c r="AM232" s="27"/>
      <c r="AN232" s="27"/>
      <c r="AO232" s="27"/>
      <c r="AP232" s="27"/>
      <c r="AQ232" s="27">
        <v>7</v>
      </c>
      <c r="AR232" s="27"/>
      <c r="AS232" s="27"/>
      <c r="AT232" s="27"/>
      <c r="AU232" s="27"/>
      <c r="AV232" s="27"/>
      <c r="AW232" s="27">
        <v>8</v>
      </c>
      <c r="AX232" s="27"/>
      <c r="AY232" s="27"/>
      <c r="AZ232" s="27"/>
      <c r="BA232" s="27"/>
      <c r="BB232" s="27">
        <v>9</v>
      </c>
      <c r="BC232" s="27"/>
      <c r="BD232" s="27"/>
      <c r="BE232" s="27"/>
      <c r="BF232" s="27"/>
      <c r="BG232" s="27">
        <v>10</v>
      </c>
      <c r="BH232" s="27"/>
      <c r="BI232" s="27"/>
      <c r="BJ232" s="27"/>
      <c r="BK232" s="27"/>
      <c r="BL232" s="27"/>
    </row>
    <row r="233" spans="1:79" s="1" customFormat="1" ht="12" hidden="1" customHeight="1" x14ac:dyDescent="0.2">
      <c r="A233" s="26" t="s">
        <v>64</v>
      </c>
      <c r="B233" s="26"/>
      <c r="C233" s="26"/>
      <c r="D233" s="26"/>
      <c r="E233" s="26"/>
      <c r="F233" s="26"/>
      <c r="G233" s="61" t="s">
        <v>57</v>
      </c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30" t="s">
        <v>80</v>
      </c>
      <c r="U233" s="30"/>
      <c r="V233" s="30"/>
      <c r="W233" s="30"/>
      <c r="X233" s="30"/>
      <c r="Y233" s="30"/>
      <c r="Z233" s="30" t="s">
        <v>81</v>
      </c>
      <c r="AA233" s="30"/>
      <c r="AB233" s="30"/>
      <c r="AC233" s="30"/>
      <c r="AD233" s="30"/>
      <c r="AE233" s="30" t="s">
        <v>82</v>
      </c>
      <c r="AF233" s="30"/>
      <c r="AG233" s="30"/>
      <c r="AH233" s="30"/>
      <c r="AI233" s="30"/>
      <c r="AJ233" s="30"/>
      <c r="AK233" s="30" t="s">
        <v>83</v>
      </c>
      <c r="AL233" s="30"/>
      <c r="AM233" s="30"/>
      <c r="AN233" s="30"/>
      <c r="AO233" s="30"/>
      <c r="AP233" s="30"/>
      <c r="AQ233" s="78" t="s">
        <v>99</v>
      </c>
      <c r="AR233" s="30"/>
      <c r="AS233" s="30"/>
      <c r="AT233" s="30"/>
      <c r="AU233" s="30"/>
      <c r="AV233" s="30"/>
      <c r="AW233" s="30" t="s">
        <v>84</v>
      </c>
      <c r="AX233" s="30"/>
      <c r="AY233" s="30"/>
      <c r="AZ233" s="30"/>
      <c r="BA233" s="30"/>
      <c r="BB233" s="30" t="s">
        <v>85</v>
      </c>
      <c r="BC233" s="30"/>
      <c r="BD233" s="30"/>
      <c r="BE233" s="30"/>
      <c r="BF233" s="30"/>
      <c r="BG233" s="78" t="s">
        <v>100</v>
      </c>
      <c r="BH233" s="30"/>
      <c r="BI233" s="30"/>
      <c r="BJ233" s="30"/>
      <c r="BK233" s="30"/>
      <c r="BL233" s="30"/>
      <c r="CA233" s="1" t="s">
        <v>50</v>
      </c>
    </row>
    <row r="234" spans="1:79" s="6" customFormat="1" ht="12.75" customHeight="1" x14ac:dyDescent="0.2">
      <c r="A234" s="85"/>
      <c r="B234" s="85"/>
      <c r="C234" s="85"/>
      <c r="D234" s="85"/>
      <c r="E234" s="85"/>
      <c r="F234" s="85"/>
      <c r="G234" s="128" t="s">
        <v>147</v>
      </c>
      <c r="H234" s="128"/>
      <c r="I234" s="128"/>
      <c r="J234" s="128"/>
      <c r="K234" s="128"/>
      <c r="L234" s="128"/>
      <c r="M234" s="128"/>
      <c r="N234" s="128"/>
      <c r="O234" s="128"/>
      <c r="P234" s="128"/>
      <c r="Q234" s="128"/>
      <c r="R234" s="128"/>
      <c r="S234" s="128"/>
      <c r="T234" s="116"/>
      <c r="U234" s="116"/>
      <c r="V234" s="116"/>
      <c r="W234" s="116"/>
      <c r="X234" s="116"/>
      <c r="Y234" s="116"/>
      <c r="Z234" s="116"/>
      <c r="AA234" s="116"/>
      <c r="AB234" s="116"/>
      <c r="AC234" s="116"/>
      <c r="AD234" s="116"/>
      <c r="AE234" s="116"/>
      <c r="AF234" s="116"/>
      <c r="AG234" s="116"/>
      <c r="AH234" s="116"/>
      <c r="AI234" s="116"/>
      <c r="AJ234" s="116"/>
      <c r="AK234" s="116"/>
      <c r="AL234" s="116"/>
      <c r="AM234" s="116"/>
      <c r="AN234" s="116"/>
      <c r="AO234" s="116"/>
      <c r="AP234" s="116"/>
      <c r="AQ234" s="116">
        <f>IF(ISNUMBER(AK234),AK234,0)-IF(ISNUMBER(AE234),AE234,0)</f>
        <v>0</v>
      </c>
      <c r="AR234" s="116"/>
      <c r="AS234" s="116"/>
      <c r="AT234" s="116"/>
      <c r="AU234" s="116"/>
      <c r="AV234" s="116"/>
      <c r="AW234" s="116"/>
      <c r="AX234" s="116"/>
      <c r="AY234" s="116"/>
      <c r="AZ234" s="116"/>
      <c r="BA234" s="116"/>
      <c r="BB234" s="116"/>
      <c r="BC234" s="116"/>
      <c r="BD234" s="116"/>
      <c r="BE234" s="116"/>
      <c r="BF234" s="116"/>
      <c r="BG234" s="116">
        <f>IF(ISNUMBER(Z234),Z234,0)+IF(ISNUMBER(AK234),AK234,0)</f>
        <v>0</v>
      </c>
      <c r="BH234" s="116"/>
      <c r="BI234" s="116"/>
      <c r="BJ234" s="116"/>
      <c r="BK234" s="116"/>
      <c r="BL234" s="116"/>
      <c r="CA234" s="6" t="s">
        <v>51</v>
      </c>
    </row>
    <row r="236" spans="1:79" ht="14.25" customHeight="1" x14ac:dyDescent="0.2">
      <c r="A236" s="29" t="s">
        <v>254</v>
      </c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</row>
    <row r="237" spans="1:79" ht="15" customHeight="1" x14ac:dyDescent="0.2">
      <c r="A237" s="31" t="s">
        <v>235</v>
      </c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  <c r="BG237" s="31"/>
      <c r="BH237" s="31"/>
      <c r="BI237" s="31"/>
      <c r="BJ237" s="31"/>
      <c r="BK237" s="31"/>
      <c r="BL237" s="31"/>
    </row>
    <row r="238" spans="1:79" ht="18" customHeight="1" x14ac:dyDescent="0.2">
      <c r="A238" s="27" t="s">
        <v>135</v>
      </c>
      <c r="B238" s="27"/>
      <c r="C238" s="27"/>
      <c r="D238" s="27"/>
      <c r="E238" s="27"/>
      <c r="F238" s="27"/>
      <c r="G238" s="27" t="s">
        <v>19</v>
      </c>
      <c r="H238" s="27"/>
      <c r="I238" s="27"/>
      <c r="J238" s="27"/>
      <c r="K238" s="27"/>
      <c r="L238" s="27"/>
      <c r="M238" s="27"/>
      <c r="N238" s="27"/>
      <c r="O238" s="27"/>
      <c r="P238" s="27"/>
      <c r="Q238" s="27" t="s">
        <v>241</v>
      </c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27"/>
      <c r="AJ238" s="27"/>
      <c r="AK238" s="27"/>
      <c r="AL238" s="27"/>
      <c r="AM238" s="27"/>
      <c r="AN238" s="27"/>
      <c r="AO238" s="27" t="s">
        <v>251</v>
      </c>
      <c r="AP238" s="27"/>
      <c r="AQ238" s="27"/>
      <c r="AR238" s="27"/>
      <c r="AS238" s="27"/>
      <c r="AT238" s="27"/>
      <c r="AU238" s="27"/>
      <c r="AV238" s="27"/>
      <c r="AW238" s="27"/>
      <c r="AX238" s="27"/>
      <c r="AY238" s="27"/>
      <c r="AZ238" s="27"/>
      <c r="BA238" s="27"/>
      <c r="BB238" s="27"/>
      <c r="BC238" s="27"/>
      <c r="BD238" s="27"/>
      <c r="BE238" s="27"/>
      <c r="BF238" s="27"/>
      <c r="BG238" s="27"/>
      <c r="BH238" s="27"/>
      <c r="BI238" s="27"/>
      <c r="BJ238" s="27"/>
      <c r="BK238" s="27"/>
      <c r="BL238" s="27"/>
    </row>
    <row r="239" spans="1:79" ht="42.95" customHeight="1" x14ac:dyDescent="0.2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 t="s">
        <v>140</v>
      </c>
      <c r="R239" s="27"/>
      <c r="S239" s="27"/>
      <c r="T239" s="27"/>
      <c r="U239" s="27"/>
      <c r="V239" s="74" t="s">
        <v>141</v>
      </c>
      <c r="W239" s="74"/>
      <c r="X239" s="74"/>
      <c r="Y239" s="74"/>
      <c r="Z239" s="27" t="s">
        <v>142</v>
      </c>
      <c r="AA239" s="27"/>
      <c r="AB239" s="27"/>
      <c r="AC239" s="27"/>
      <c r="AD239" s="27"/>
      <c r="AE239" s="27"/>
      <c r="AF239" s="27"/>
      <c r="AG239" s="27"/>
      <c r="AH239" s="27"/>
      <c r="AI239" s="27"/>
      <c r="AJ239" s="27" t="s">
        <v>143</v>
      </c>
      <c r="AK239" s="27"/>
      <c r="AL239" s="27"/>
      <c r="AM239" s="27"/>
      <c r="AN239" s="27"/>
      <c r="AO239" s="27" t="s">
        <v>20</v>
      </c>
      <c r="AP239" s="27"/>
      <c r="AQ239" s="27"/>
      <c r="AR239" s="27"/>
      <c r="AS239" s="27"/>
      <c r="AT239" s="74" t="s">
        <v>144</v>
      </c>
      <c r="AU239" s="74"/>
      <c r="AV239" s="74"/>
      <c r="AW239" s="74"/>
      <c r="AX239" s="27" t="s">
        <v>142</v>
      </c>
      <c r="AY239" s="27"/>
      <c r="AZ239" s="27"/>
      <c r="BA239" s="27"/>
      <c r="BB239" s="27"/>
      <c r="BC239" s="27"/>
      <c r="BD239" s="27"/>
      <c r="BE239" s="27"/>
      <c r="BF239" s="27"/>
      <c r="BG239" s="27"/>
      <c r="BH239" s="27" t="s">
        <v>145</v>
      </c>
      <c r="BI239" s="27"/>
      <c r="BJ239" s="27"/>
      <c r="BK239" s="27"/>
      <c r="BL239" s="27"/>
    </row>
    <row r="240" spans="1:79" ht="63" customHeight="1" x14ac:dyDescent="0.2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74"/>
      <c r="W240" s="74"/>
      <c r="X240" s="74"/>
      <c r="Y240" s="74"/>
      <c r="Z240" s="27" t="s">
        <v>17</v>
      </c>
      <c r="AA240" s="27"/>
      <c r="AB240" s="27"/>
      <c r="AC240" s="27"/>
      <c r="AD240" s="27"/>
      <c r="AE240" s="27" t="s">
        <v>16</v>
      </c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74"/>
      <c r="AU240" s="74"/>
      <c r="AV240" s="74"/>
      <c r="AW240" s="74"/>
      <c r="AX240" s="27" t="s">
        <v>17</v>
      </c>
      <c r="AY240" s="27"/>
      <c r="AZ240" s="27"/>
      <c r="BA240" s="27"/>
      <c r="BB240" s="27"/>
      <c r="BC240" s="27" t="s">
        <v>16</v>
      </c>
      <c r="BD240" s="27"/>
      <c r="BE240" s="27"/>
      <c r="BF240" s="27"/>
      <c r="BG240" s="27"/>
      <c r="BH240" s="27"/>
      <c r="BI240" s="27"/>
      <c r="BJ240" s="27"/>
      <c r="BK240" s="27"/>
      <c r="BL240" s="27"/>
    </row>
    <row r="241" spans="1:79" ht="15" customHeight="1" x14ac:dyDescent="0.2">
      <c r="A241" s="27">
        <v>1</v>
      </c>
      <c r="B241" s="27"/>
      <c r="C241" s="27"/>
      <c r="D241" s="27"/>
      <c r="E241" s="27"/>
      <c r="F241" s="27"/>
      <c r="G241" s="27">
        <v>2</v>
      </c>
      <c r="H241" s="27"/>
      <c r="I241" s="27"/>
      <c r="J241" s="27"/>
      <c r="K241" s="27"/>
      <c r="L241" s="27"/>
      <c r="M241" s="27"/>
      <c r="N241" s="27"/>
      <c r="O241" s="27"/>
      <c r="P241" s="27"/>
      <c r="Q241" s="27">
        <v>3</v>
      </c>
      <c r="R241" s="27"/>
      <c r="S241" s="27"/>
      <c r="T241" s="27"/>
      <c r="U241" s="27"/>
      <c r="V241" s="27">
        <v>4</v>
      </c>
      <c r="W241" s="27"/>
      <c r="X241" s="27"/>
      <c r="Y241" s="27"/>
      <c r="Z241" s="27">
        <v>5</v>
      </c>
      <c r="AA241" s="27"/>
      <c r="AB241" s="27"/>
      <c r="AC241" s="27"/>
      <c r="AD241" s="27"/>
      <c r="AE241" s="27">
        <v>6</v>
      </c>
      <c r="AF241" s="27"/>
      <c r="AG241" s="27"/>
      <c r="AH241" s="27"/>
      <c r="AI241" s="27"/>
      <c r="AJ241" s="27">
        <v>7</v>
      </c>
      <c r="AK241" s="27"/>
      <c r="AL241" s="27"/>
      <c r="AM241" s="27"/>
      <c r="AN241" s="27"/>
      <c r="AO241" s="27">
        <v>8</v>
      </c>
      <c r="AP241" s="27"/>
      <c r="AQ241" s="27"/>
      <c r="AR241" s="27"/>
      <c r="AS241" s="27"/>
      <c r="AT241" s="27">
        <v>9</v>
      </c>
      <c r="AU241" s="27"/>
      <c r="AV241" s="27"/>
      <c r="AW241" s="27"/>
      <c r="AX241" s="27">
        <v>10</v>
      </c>
      <c r="AY241" s="27"/>
      <c r="AZ241" s="27"/>
      <c r="BA241" s="27"/>
      <c r="BB241" s="27"/>
      <c r="BC241" s="27">
        <v>11</v>
      </c>
      <c r="BD241" s="27"/>
      <c r="BE241" s="27"/>
      <c r="BF241" s="27"/>
      <c r="BG241" s="27"/>
      <c r="BH241" s="27">
        <v>12</v>
      </c>
      <c r="BI241" s="27"/>
      <c r="BJ241" s="27"/>
      <c r="BK241" s="27"/>
      <c r="BL241" s="27"/>
    </row>
    <row r="242" spans="1:79" s="1" customFormat="1" ht="12" hidden="1" customHeight="1" x14ac:dyDescent="0.2">
      <c r="A242" s="26" t="s">
        <v>64</v>
      </c>
      <c r="B242" s="26"/>
      <c r="C242" s="26"/>
      <c r="D242" s="26"/>
      <c r="E242" s="26"/>
      <c r="F242" s="26"/>
      <c r="G242" s="61" t="s">
        <v>57</v>
      </c>
      <c r="H242" s="61"/>
      <c r="I242" s="61"/>
      <c r="J242" s="61"/>
      <c r="K242" s="61"/>
      <c r="L242" s="61"/>
      <c r="M242" s="61"/>
      <c r="N242" s="61"/>
      <c r="O242" s="61"/>
      <c r="P242" s="61"/>
      <c r="Q242" s="30" t="s">
        <v>80</v>
      </c>
      <c r="R242" s="30"/>
      <c r="S242" s="30"/>
      <c r="T242" s="30"/>
      <c r="U242" s="30"/>
      <c r="V242" s="30" t="s">
        <v>81</v>
      </c>
      <c r="W242" s="30"/>
      <c r="X242" s="30"/>
      <c r="Y242" s="30"/>
      <c r="Z242" s="30" t="s">
        <v>82</v>
      </c>
      <c r="AA242" s="30"/>
      <c r="AB242" s="30"/>
      <c r="AC242" s="30"/>
      <c r="AD242" s="30"/>
      <c r="AE242" s="30" t="s">
        <v>83</v>
      </c>
      <c r="AF242" s="30"/>
      <c r="AG242" s="30"/>
      <c r="AH242" s="30"/>
      <c r="AI242" s="30"/>
      <c r="AJ242" s="78" t="s">
        <v>101</v>
      </c>
      <c r="AK242" s="30"/>
      <c r="AL242" s="30"/>
      <c r="AM242" s="30"/>
      <c r="AN242" s="30"/>
      <c r="AO242" s="30" t="s">
        <v>84</v>
      </c>
      <c r="AP242" s="30"/>
      <c r="AQ242" s="30"/>
      <c r="AR242" s="30"/>
      <c r="AS242" s="30"/>
      <c r="AT242" s="78" t="s">
        <v>102</v>
      </c>
      <c r="AU242" s="30"/>
      <c r="AV242" s="30"/>
      <c r="AW242" s="30"/>
      <c r="AX242" s="30" t="s">
        <v>85</v>
      </c>
      <c r="AY242" s="30"/>
      <c r="AZ242" s="30"/>
      <c r="BA242" s="30"/>
      <c r="BB242" s="30"/>
      <c r="BC242" s="30" t="s">
        <v>86</v>
      </c>
      <c r="BD242" s="30"/>
      <c r="BE242" s="30"/>
      <c r="BF242" s="30"/>
      <c r="BG242" s="30"/>
      <c r="BH242" s="78" t="s">
        <v>101</v>
      </c>
      <c r="BI242" s="30"/>
      <c r="BJ242" s="30"/>
      <c r="BK242" s="30"/>
      <c r="BL242" s="30"/>
      <c r="CA242" s="1" t="s">
        <v>52</v>
      </c>
    </row>
    <row r="243" spans="1:79" s="6" customFormat="1" ht="12.75" customHeight="1" x14ac:dyDescent="0.2">
      <c r="A243" s="85"/>
      <c r="B243" s="85"/>
      <c r="C243" s="85"/>
      <c r="D243" s="85"/>
      <c r="E243" s="85"/>
      <c r="F243" s="85"/>
      <c r="G243" s="128" t="s">
        <v>147</v>
      </c>
      <c r="H243" s="128"/>
      <c r="I243" s="128"/>
      <c r="J243" s="128"/>
      <c r="K243" s="128"/>
      <c r="L243" s="128"/>
      <c r="M243" s="128"/>
      <c r="N243" s="128"/>
      <c r="O243" s="128"/>
      <c r="P243" s="128"/>
      <c r="Q243" s="116"/>
      <c r="R243" s="116"/>
      <c r="S243" s="116"/>
      <c r="T243" s="116"/>
      <c r="U243" s="116"/>
      <c r="V243" s="116"/>
      <c r="W243" s="116"/>
      <c r="X243" s="116"/>
      <c r="Y243" s="116"/>
      <c r="Z243" s="116"/>
      <c r="AA243" s="116"/>
      <c r="AB243" s="116"/>
      <c r="AC243" s="116"/>
      <c r="AD243" s="116"/>
      <c r="AE243" s="116"/>
      <c r="AF243" s="116"/>
      <c r="AG243" s="116"/>
      <c r="AH243" s="116"/>
      <c r="AI243" s="116"/>
      <c r="AJ243" s="116">
        <f>IF(ISNUMBER(Q243),Q243,0)-IF(ISNUMBER(Z243),Z243,0)</f>
        <v>0</v>
      </c>
      <c r="AK243" s="116"/>
      <c r="AL243" s="116"/>
      <c r="AM243" s="116"/>
      <c r="AN243" s="116"/>
      <c r="AO243" s="116"/>
      <c r="AP243" s="116"/>
      <c r="AQ243" s="116"/>
      <c r="AR243" s="116"/>
      <c r="AS243" s="116"/>
      <c r="AT243" s="116">
        <f>IF(ISNUMBER(V243),V243,0)-IF(ISNUMBER(Z243),Z243,0)-IF(ISNUMBER(AE243),AE243,0)</f>
        <v>0</v>
      </c>
      <c r="AU243" s="116"/>
      <c r="AV243" s="116"/>
      <c r="AW243" s="116"/>
      <c r="AX243" s="116"/>
      <c r="AY243" s="116"/>
      <c r="AZ243" s="116"/>
      <c r="BA243" s="116"/>
      <c r="BB243" s="116"/>
      <c r="BC243" s="116"/>
      <c r="BD243" s="116"/>
      <c r="BE243" s="116"/>
      <c r="BF243" s="116"/>
      <c r="BG243" s="116"/>
      <c r="BH243" s="116">
        <f>IF(ISNUMBER(AO243),AO243,0)-IF(ISNUMBER(AX243),AX243,0)</f>
        <v>0</v>
      </c>
      <c r="BI243" s="116"/>
      <c r="BJ243" s="116"/>
      <c r="BK243" s="116"/>
      <c r="BL243" s="116"/>
      <c r="CA243" s="6" t="s">
        <v>53</v>
      </c>
    </row>
    <row r="245" spans="1:79" ht="14.25" customHeight="1" x14ac:dyDescent="0.2">
      <c r="A245" s="29" t="s">
        <v>242</v>
      </c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</row>
    <row r="246" spans="1:79" ht="15" customHeight="1" x14ac:dyDescent="0.2">
      <c r="A246" s="31" t="s">
        <v>235</v>
      </c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  <c r="BG246" s="31"/>
      <c r="BH246" s="31"/>
      <c r="BI246" s="31"/>
      <c r="BJ246" s="31"/>
      <c r="BK246" s="31"/>
      <c r="BL246" s="31"/>
    </row>
    <row r="247" spans="1:79" ht="42.95" customHeight="1" x14ac:dyDescent="0.2">
      <c r="A247" s="74" t="s">
        <v>135</v>
      </c>
      <c r="B247" s="74"/>
      <c r="C247" s="74"/>
      <c r="D247" s="74"/>
      <c r="E247" s="74"/>
      <c r="F247" s="74"/>
      <c r="G247" s="27" t="s">
        <v>19</v>
      </c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 t="s">
        <v>15</v>
      </c>
      <c r="U247" s="27"/>
      <c r="V247" s="27"/>
      <c r="W247" s="27"/>
      <c r="X247" s="27"/>
      <c r="Y247" s="27"/>
      <c r="Z247" s="27" t="s">
        <v>14</v>
      </c>
      <c r="AA247" s="27"/>
      <c r="AB247" s="27"/>
      <c r="AC247" s="27"/>
      <c r="AD247" s="27"/>
      <c r="AE247" s="27" t="s">
        <v>238</v>
      </c>
      <c r="AF247" s="27"/>
      <c r="AG247" s="27"/>
      <c r="AH247" s="27"/>
      <c r="AI247" s="27"/>
      <c r="AJ247" s="27"/>
      <c r="AK247" s="27" t="s">
        <v>243</v>
      </c>
      <c r="AL247" s="27"/>
      <c r="AM247" s="27"/>
      <c r="AN247" s="27"/>
      <c r="AO247" s="27"/>
      <c r="AP247" s="27"/>
      <c r="AQ247" s="27" t="s">
        <v>255</v>
      </c>
      <c r="AR247" s="27"/>
      <c r="AS247" s="27"/>
      <c r="AT247" s="27"/>
      <c r="AU247" s="27"/>
      <c r="AV247" s="27"/>
      <c r="AW247" s="27" t="s">
        <v>18</v>
      </c>
      <c r="AX247" s="27"/>
      <c r="AY247" s="27"/>
      <c r="AZ247" s="27"/>
      <c r="BA247" s="27"/>
      <c r="BB247" s="27"/>
      <c r="BC247" s="27"/>
      <c r="BD247" s="27"/>
      <c r="BE247" s="27" t="s">
        <v>156</v>
      </c>
      <c r="BF247" s="27"/>
      <c r="BG247" s="27"/>
      <c r="BH247" s="27"/>
      <c r="BI247" s="27"/>
      <c r="BJ247" s="27"/>
      <c r="BK247" s="27"/>
      <c r="BL247" s="27"/>
    </row>
    <row r="248" spans="1:79" ht="21.75" customHeight="1" x14ac:dyDescent="0.2">
      <c r="A248" s="74"/>
      <c r="B248" s="74"/>
      <c r="C248" s="74"/>
      <c r="D248" s="74"/>
      <c r="E248" s="74"/>
      <c r="F248" s="74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7"/>
      <c r="AM248" s="27"/>
      <c r="AN248" s="27"/>
      <c r="AO248" s="27"/>
      <c r="AP248" s="27"/>
      <c r="AQ248" s="27"/>
      <c r="AR248" s="27"/>
      <c r="AS248" s="27"/>
      <c r="AT248" s="27"/>
      <c r="AU248" s="27"/>
      <c r="AV248" s="27"/>
      <c r="AW248" s="27"/>
      <c r="AX248" s="27"/>
      <c r="AY248" s="27"/>
      <c r="AZ248" s="27"/>
      <c r="BA248" s="27"/>
      <c r="BB248" s="27"/>
      <c r="BC248" s="27"/>
      <c r="BD248" s="27"/>
      <c r="BE248" s="27"/>
      <c r="BF248" s="27"/>
      <c r="BG248" s="27"/>
      <c r="BH248" s="27"/>
      <c r="BI248" s="27"/>
      <c r="BJ248" s="27"/>
      <c r="BK248" s="27"/>
      <c r="BL248" s="27"/>
    </row>
    <row r="249" spans="1:79" ht="15" customHeight="1" x14ac:dyDescent="0.2">
      <c r="A249" s="27">
        <v>1</v>
      </c>
      <c r="B249" s="27"/>
      <c r="C249" s="27"/>
      <c r="D249" s="27"/>
      <c r="E249" s="27"/>
      <c r="F249" s="27"/>
      <c r="G249" s="27">
        <v>2</v>
      </c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>
        <v>3</v>
      </c>
      <c r="U249" s="27"/>
      <c r="V249" s="27"/>
      <c r="W249" s="27"/>
      <c r="X249" s="27"/>
      <c r="Y249" s="27"/>
      <c r="Z249" s="27">
        <v>4</v>
      </c>
      <c r="AA249" s="27"/>
      <c r="AB249" s="27"/>
      <c r="AC249" s="27"/>
      <c r="AD249" s="27"/>
      <c r="AE249" s="27">
        <v>5</v>
      </c>
      <c r="AF249" s="27"/>
      <c r="AG249" s="27"/>
      <c r="AH249" s="27"/>
      <c r="AI249" s="27"/>
      <c r="AJ249" s="27"/>
      <c r="AK249" s="27">
        <v>6</v>
      </c>
      <c r="AL249" s="27"/>
      <c r="AM249" s="27"/>
      <c r="AN249" s="27"/>
      <c r="AO249" s="27"/>
      <c r="AP249" s="27"/>
      <c r="AQ249" s="27">
        <v>7</v>
      </c>
      <c r="AR249" s="27"/>
      <c r="AS249" s="27"/>
      <c r="AT249" s="27"/>
      <c r="AU249" s="27"/>
      <c r="AV249" s="27"/>
      <c r="AW249" s="26">
        <v>8</v>
      </c>
      <c r="AX249" s="26"/>
      <c r="AY249" s="26"/>
      <c r="AZ249" s="26"/>
      <c r="BA249" s="26"/>
      <c r="BB249" s="26"/>
      <c r="BC249" s="26"/>
      <c r="BD249" s="26"/>
      <c r="BE249" s="26">
        <v>9</v>
      </c>
      <c r="BF249" s="26"/>
      <c r="BG249" s="26"/>
      <c r="BH249" s="26"/>
      <c r="BI249" s="26"/>
      <c r="BJ249" s="26"/>
      <c r="BK249" s="26"/>
      <c r="BL249" s="26"/>
    </row>
    <row r="250" spans="1:79" s="1" customFormat="1" ht="18.75" hidden="1" customHeight="1" x14ac:dyDescent="0.2">
      <c r="A250" s="26" t="s">
        <v>64</v>
      </c>
      <c r="B250" s="26"/>
      <c r="C250" s="26"/>
      <c r="D250" s="26"/>
      <c r="E250" s="26"/>
      <c r="F250" s="26"/>
      <c r="G250" s="61" t="s">
        <v>57</v>
      </c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30" t="s">
        <v>80</v>
      </c>
      <c r="U250" s="30"/>
      <c r="V250" s="30"/>
      <c r="W250" s="30"/>
      <c r="X250" s="30"/>
      <c r="Y250" s="30"/>
      <c r="Z250" s="30" t="s">
        <v>81</v>
      </c>
      <c r="AA250" s="30"/>
      <c r="AB250" s="30"/>
      <c r="AC250" s="30"/>
      <c r="AD250" s="30"/>
      <c r="AE250" s="30" t="s">
        <v>82</v>
      </c>
      <c r="AF250" s="30"/>
      <c r="AG250" s="30"/>
      <c r="AH250" s="30"/>
      <c r="AI250" s="30"/>
      <c r="AJ250" s="30"/>
      <c r="AK250" s="30" t="s">
        <v>83</v>
      </c>
      <c r="AL250" s="30"/>
      <c r="AM250" s="30"/>
      <c r="AN250" s="30"/>
      <c r="AO250" s="30"/>
      <c r="AP250" s="30"/>
      <c r="AQ250" s="30" t="s">
        <v>84</v>
      </c>
      <c r="AR250" s="30"/>
      <c r="AS250" s="30"/>
      <c r="AT250" s="30"/>
      <c r="AU250" s="30"/>
      <c r="AV250" s="30"/>
      <c r="AW250" s="61" t="s">
        <v>87</v>
      </c>
      <c r="AX250" s="61"/>
      <c r="AY250" s="61"/>
      <c r="AZ250" s="61"/>
      <c r="BA250" s="61"/>
      <c r="BB250" s="61"/>
      <c r="BC250" s="61"/>
      <c r="BD250" s="61"/>
      <c r="BE250" s="61" t="s">
        <v>88</v>
      </c>
      <c r="BF250" s="61"/>
      <c r="BG250" s="61"/>
      <c r="BH250" s="61"/>
      <c r="BI250" s="61"/>
      <c r="BJ250" s="61"/>
      <c r="BK250" s="61"/>
      <c r="BL250" s="61"/>
      <c r="CA250" s="1" t="s">
        <v>54</v>
      </c>
    </row>
    <row r="251" spans="1:79" s="6" customFormat="1" ht="12.75" customHeight="1" x14ac:dyDescent="0.2">
      <c r="A251" s="85"/>
      <c r="B251" s="85"/>
      <c r="C251" s="85"/>
      <c r="D251" s="85"/>
      <c r="E251" s="85"/>
      <c r="F251" s="85"/>
      <c r="G251" s="128" t="s">
        <v>147</v>
      </c>
      <c r="H251" s="128"/>
      <c r="I251" s="128"/>
      <c r="J251" s="128"/>
      <c r="K251" s="128"/>
      <c r="L251" s="128"/>
      <c r="M251" s="128"/>
      <c r="N251" s="128"/>
      <c r="O251" s="128"/>
      <c r="P251" s="128"/>
      <c r="Q251" s="128"/>
      <c r="R251" s="128"/>
      <c r="S251" s="128"/>
      <c r="T251" s="116"/>
      <c r="U251" s="116"/>
      <c r="V251" s="116"/>
      <c r="W251" s="116"/>
      <c r="X251" s="116"/>
      <c r="Y251" s="116"/>
      <c r="Z251" s="116"/>
      <c r="AA251" s="116"/>
      <c r="AB251" s="116"/>
      <c r="AC251" s="116"/>
      <c r="AD251" s="116"/>
      <c r="AE251" s="116"/>
      <c r="AF251" s="116"/>
      <c r="AG251" s="116"/>
      <c r="AH251" s="116"/>
      <c r="AI251" s="116"/>
      <c r="AJ251" s="116"/>
      <c r="AK251" s="116"/>
      <c r="AL251" s="116"/>
      <c r="AM251" s="116"/>
      <c r="AN251" s="116"/>
      <c r="AO251" s="116"/>
      <c r="AP251" s="116"/>
      <c r="AQ251" s="116"/>
      <c r="AR251" s="116"/>
      <c r="AS251" s="116"/>
      <c r="AT251" s="116"/>
      <c r="AU251" s="116"/>
      <c r="AV251" s="116"/>
      <c r="AW251" s="128"/>
      <c r="AX251" s="128"/>
      <c r="AY251" s="128"/>
      <c r="AZ251" s="128"/>
      <c r="BA251" s="128"/>
      <c r="BB251" s="128"/>
      <c r="BC251" s="128"/>
      <c r="BD251" s="128"/>
      <c r="BE251" s="128"/>
      <c r="BF251" s="128"/>
      <c r="BG251" s="128"/>
      <c r="BH251" s="128"/>
      <c r="BI251" s="128"/>
      <c r="BJ251" s="128"/>
      <c r="BK251" s="128"/>
      <c r="BL251" s="128"/>
      <c r="CA251" s="6" t="s">
        <v>55</v>
      </c>
    </row>
    <row r="253" spans="1:79" ht="14.25" customHeight="1" x14ac:dyDescent="0.2">
      <c r="A253" s="29" t="s">
        <v>256</v>
      </c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29"/>
      <c r="AI253" s="29"/>
      <c r="AJ253" s="29"/>
      <c r="AK253" s="29"/>
      <c r="AL253" s="29"/>
      <c r="AM253" s="29"/>
      <c r="AN253" s="29"/>
      <c r="AO253" s="29"/>
      <c r="AP253" s="29"/>
      <c r="AQ253" s="29"/>
      <c r="AR253" s="29"/>
      <c r="AS253" s="29"/>
      <c r="AT253" s="29"/>
      <c r="AU253" s="29"/>
      <c r="AV253" s="29"/>
      <c r="AW253" s="29"/>
      <c r="AX253" s="29"/>
      <c r="AY253" s="29"/>
      <c r="AZ253" s="29"/>
      <c r="BA253" s="29"/>
      <c r="BB253" s="29"/>
      <c r="BC253" s="29"/>
      <c r="BD253" s="29"/>
      <c r="BE253" s="29"/>
      <c r="BF253" s="29"/>
      <c r="BG253" s="29"/>
      <c r="BH253" s="29"/>
      <c r="BI253" s="29"/>
      <c r="BJ253" s="29"/>
      <c r="BK253" s="29"/>
      <c r="BL253" s="29"/>
    </row>
    <row r="254" spans="1:79" ht="15" customHeight="1" x14ac:dyDescent="0.2">
      <c r="A254" s="129"/>
      <c r="B254" s="130"/>
      <c r="C254" s="130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30"/>
      <c r="V254" s="130"/>
      <c r="W254" s="130"/>
      <c r="X254" s="130"/>
      <c r="Y254" s="130"/>
      <c r="Z254" s="130"/>
      <c r="AA254" s="130"/>
      <c r="AB254" s="130"/>
      <c r="AC254" s="130"/>
      <c r="AD254" s="130"/>
      <c r="AE254" s="130"/>
      <c r="AF254" s="130"/>
      <c r="AG254" s="130"/>
      <c r="AH254" s="130"/>
      <c r="AI254" s="130"/>
      <c r="AJ254" s="130"/>
      <c r="AK254" s="130"/>
      <c r="AL254" s="130"/>
      <c r="AM254" s="130"/>
      <c r="AN254" s="130"/>
      <c r="AO254" s="130"/>
      <c r="AP254" s="130"/>
      <c r="AQ254" s="130"/>
      <c r="AR254" s="130"/>
      <c r="AS254" s="130"/>
      <c r="AT254" s="130"/>
      <c r="AU254" s="130"/>
      <c r="AV254" s="130"/>
      <c r="AW254" s="130"/>
      <c r="AX254" s="130"/>
      <c r="AY254" s="130"/>
      <c r="AZ254" s="130"/>
      <c r="BA254" s="130"/>
      <c r="BB254" s="130"/>
      <c r="BC254" s="130"/>
      <c r="BD254" s="130"/>
      <c r="BE254" s="130"/>
      <c r="BF254" s="130"/>
      <c r="BG254" s="130"/>
      <c r="BH254" s="130"/>
      <c r="BI254" s="130"/>
      <c r="BJ254" s="130"/>
      <c r="BK254" s="130"/>
      <c r="BL254" s="130"/>
    </row>
    <row r="255" spans="1:79" ht="1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</row>
    <row r="257" spans="1:64" ht="14.25" x14ac:dyDescent="0.2">
      <c r="A257" s="29" t="s">
        <v>271</v>
      </c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F257" s="29"/>
      <c r="AG257" s="29"/>
      <c r="AH257" s="29"/>
      <c r="AI257" s="29"/>
      <c r="AJ257" s="29"/>
      <c r="AK257" s="29"/>
      <c r="AL257" s="29"/>
      <c r="AM257" s="29"/>
      <c r="AN257" s="29"/>
      <c r="AO257" s="29"/>
      <c r="AP257" s="29"/>
      <c r="AQ257" s="29"/>
      <c r="AR257" s="29"/>
      <c r="AS257" s="29"/>
      <c r="AT257" s="29"/>
      <c r="AU257" s="29"/>
      <c r="AV257" s="29"/>
      <c r="AW257" s="29"/>
      <c r="AX257" s="29"/>
      <c r="AY257" s="29"/>
      <c r="AZ257" s="29"/>
      <c r="BA257" s="29"/>
      <c r="BB257" s="29"/>
      <c r="BC257" s="29"/>
      <c r="BD257" s="29"/>
      <c r="BE257" s="29"/>
      <c r="BF257" s="29"/>
      <c r="BG257" s="29"/>
      <c r="BH257" s="29"/>
      <c r="BI257" s="29"/>
      <c r="BJ257" s="29"/>
      <c r="BK257" s="29"/>
      <c r="BL257" s="29"/>
    </row>
    <row r="258" spans="1:64" ht="14.25" x14ac:dyDescent="0.2">
      <c r="A258" s="29" t="s">
        <v>244</v>
      </c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F258" s="29"/>
      <c r="AG258" s="29"/>
      <c r="AH258" s="29"/>
      <c r="AI258" s="29"/>
      <c r="AJ258" s="29"/>
      <c r="AK258" s="29"/>
      <c r="AL258" s="29"/>
      <c r="AM258" s="29"/>
      <c r="AN258" s="29"/>
      <c r="AO258" s="29"/>
      <c r="AP258" s="29"/>
      <c r="AQ258" s="29"/>
      <c r="AR258" s="29"/>
      <c r="AS258" s="29"/>
      <c r="AT258" s="29"/>
      <c r="AU258" s="29"/>
      <c r="AV258" s="29"/>
      <c r="AW258" s="29"/>
      <c r="AX258" s="29"/>
      <c r="AY258" s="29"/>
      <c r="AZ258" s="29"/>
      <c r="BA258" s="29"/>
      <c r="BB258" s="29"/>
      <c r="BC258" s="29"/>
      <c r="BD258" s="29"/>
      <c r="BE258" s="29"/>
      <c r="BF258" s="29"/>
      <c r="BG258" s="29"/>
      <c r="BH258" s="29"/>
      <c r="BI258" s="29"/>
      <c r="BJ258" s="29"/>
      <c r="BK258" s="29"/>
      <c r="BL258" s="29"/>
    </row>
    <row r="259" spans="1:64" ht="75" customHeight="1" x14ac:dyDescent="0.2">
      <c r="A259" s="131" t="s">
        <v>223</v>
      </c>
      <c r="B259" s="130"/>
      <c r="C259" s="130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30"/>
      <c r="V259" s="130"/>
      <c r="W259" s="130"/>
      <c r="X259" s="130"/>
      <c r="Y259" s="130"/>
      <c r="Z259" s="130"/>
      <c r="AA259" s="130"/>
      <c r="AB259" s="130"/>
      <c r="AC259" s="130"/>
      <c r="AD259" s="130"/>
      <c r="AE259" s="130"/>
      <c r="AF259" s="130"/>
      <c r="AG259" s="130"/>
      <c r="AH259" s="130"/>
      <c r="AI259" s="130"/>
      <c r="AJ259" s="130"/>
      <c r="AK259" s="130"/>
      <c r="AL259" s="130"/>
      <c r="AM259" s="130"/>
      <c r="AN259" s="130"/>
      <c r="AO259" s="130"/>
      <c r="AP259" s="130"/>
      <c r="AQ259" s="130"/>
      <c r="AR259" s="130"/>
      <c r="AS259" s="130"/>
      <c r="AT259" s="130"/>
      <c r="AU259" s="130"/>
      <c r="AV259" s="130"/>
      <c r="AW259" s="130"/>
      <c r="AX259" s="130"/>
      <c r="AY259" s="130"/>
      <c r="AZ259" s="130"/>
      <c r="BA259" s="130"/>
      <c r="BB259" s="130"/>
      <c r="BC259" s="130"/>
      <c r="BD259" s="130"/>
      <c r="BE259" s="130"/>
      <c r="BF259" s="130"/>
      <c r="BG259" s="130"/>
      <c r="BH259" s="130"/>
      <c r="BI259" s="130"/>
      <c r="BJ259" s="130"/>
      <c r="BK259" s="130"/>
      <c r="BL259" s="130"/>
    </row>
    <row r="260" spans="1:64" ht="1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</row>
    <row r="263" spans="1:64" ht="18.95" customHeight="1" x14ac:dyDescent="0.2">
      <c r="A263" s="134" t="s">
        <v>229</v>
      </c>
      <c r="B263" s="130"/>
      <c r="C263" s="130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30"/>
      <c r="V263" s="130"/>
      <c r="W263" s="130"/>
      <c r="X263" s="130"/>
      <c r="Y263" s="130"/>
      <c r="Z263" s="130"/>
      <c r="AA263" s="130"/>
      <c r="AB263" s="22"/>
      <c r="AC263" s="22"/>
      <c r="AD263" s="22"/>
      <c r="AE263" s="22"/>
      <c r="AF263" s="22"/>
      <c r="AG263" s="22"/>
      <c r="AH263" s="42"/>
      <c r="AI263" s="42"/>
      <c r="AJ263" s="42"/>
      <c r="AK263" s="42"/>
      <c r="AL263" s="42"/>
      <c r="AM263" s="42"/>
      <c r="AN263" s="42"/>
      <c r="AO263" s="42"/>
      <c r="AP263" s="42"/>
      <c r="AQ263" s="22"/>
      <c r="AR263" s="22"/>
      <c r="AS263" s="22"/>
      <c r="AT263" s="22"/>
      <c r="AU263" s="135" t="s">
        <v>231</v>
      </c>
      <c r="AV263" s="133"/>
      <c r="AW263" s="133"/>
      <c r="AX263" s="133"/>
      <c r="AY263" s="133"/>
      <c r="AZ263" s="133"/>
      <c r="BA263" s="133"/>
      <c r="BB263" s="133"/>
      <c r="BC263" s="133"/>
      <c r="BD263" s="133"/>
      <c r="BE263" s="133"/>
      <c r="BF263" s="133"/>
    </row>
    <row r="264" spans="1:64" ht="12.75" customHeight="1" x14ac:dyDescent="0.2">
      <c r="AB264" s="23"/>
      <c r="AC264" s="23"/>
      <c r="AD264" s="23"/>
      <c r="AE264" s="23"/>
      <c r="AF264" s="23"/>
      <c r="AG264" s="23"/>
      <c r="AH264" s="28" t="s">
        <v>1</v>
      </c>
      <c r="AI264" s="28"/>
      <c r="AJ264" s="28"/>
      <c r="AK264" s="28"/>
      <c r="AL264" s="28"/>
      <c r="AM264" s="28"/>
      <c r="AN264" s="28"/>
      <c r="AO264" s="28"/>
      <c r="AP264" s="28"/>
      <c r="AQ264" s="23"/>
      <c r="AR264" s="23"/>
      <c r="AS264" s="23"/>
      <c r="AT264" s="23"/>
      <c r="AU264" s="28" t="s">
        <v>160</v>
      </c>
      <c r="AV264" s="28"/>
      <c r="AW264" s="28"/>
      <c r="AX264" s="28"/>
      <c r="AY264" s="28"/>
      <c r="AZ264" s="28"/>
      <c r="BA264" s="28"/>
      <c r="BB264" s="28"/>
      <c r="BC264" s="28"/>
      <c r="BD264" s="28"/>
      <c r="BE264" s="28"/>
      <c r="BF264" s="28"/>
    </row>
    <row r="265" spans="1:64" ht="15" x14ac:dyDescent="0.2">
      <c r="AB265" s="23"/>
      <c r="AC265" s="23"/>
      <c r="AD265" s="23"/>
      <c r="AE265" s="23"/>
      <c r="AF265" s="23"/>
      <c r="AG265" s="23"/>
      <c r="AH265" s="24"/>
      <c r="AI265" s="24"/>
      <c r="AJ265" s="24"/>
      <c r="AK265" s="24"/>
      <c r="AL265" s="24"/>
      <c r="AM265" s="24"/>
      <c r="AN265" s="24"/>
      <c r="AO265" s="24"/>
      <c r="AP265" s="24"/>
      <c r="AQ265" s="23"/>
      <c r="AR265" s="23"/>
      <c r="AS265" s="23"/>
      <c r="AT265" s="23"/>
      <c r="AU265" s="24"/>
      <c r="AV265" s="24"/>
      <c r="AW265" s="24"/>
      <c r="AX265" s="24"/>
      <c r="AY265" s="24"/>
      <c r="AZ265" s="24"/>
      <c r="BA265" s="24"/>
      <c r="BB265" s="24"/>
      <c r="BC265" s="24"/>
      <c r="BD265" s="24"/>
      <c r="BE265" s="24"/>
      <c r="BF265" s="24"/>
    </row>
    <row r="266" spans="1:64" ht="28.5" customHeight="1" x14ac:dyDescent="0.2">
      <c r="A266" s="134" t="s">
        <v>230</v>
      </c>
      <c r="B266" s="130"/>
      <c r="C266" s="130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30"/>
      <c r="V266" s="130"/>
      <c r="W266" s="130"/>
      <c r="X266" s="130"/>
      <c r="Y266" s="130"/>
      <c r="Z266" s="130"/>
      <c r="AA266" s="130"/>
      <c r="AB266" s="23"/>
      <c r="AC266" s="23"/>
      <c r="AD266" s="23"/>
      <c r="AE266" s="23"/>
      <c r="AF266" s="23"/>
      <c r="AG266" s="23"/>
      <c r="AH266" s="43"/>
      <c r="AI266" s="43"/>
      <c r="AJ266" s="43"/>
      <c r="AK266" s="43"/>
      <c r="AL266" s="43"/>
      <c r="AM266" s="43"/>
      <c r="AN266" s="43"/>
      <c r="AO266" s="43"/>
      <c r="AP266" s="43"/>
      <c r="AQ266" s="23"/>
      <c r="AR266" s="23"/>
      <c r="AS266" s="23"/>
      <c r="AT266" s="23"/>
      <c r="AU266" s="136" t="s">
        <v>232</v>
      </c>
      <c r="AV266" s="133"/>
      <c r="AW266" s="133"/>
      <c r="AX266" s="133"/>
      <c r="AY266" s="133"/>
      <c r="AZ266" s="133"/>
      <c r="BA266" s="133"/>
      <c r="BB266" s="133"/>
      <c r="BC266" s="133"/>
      <c r="BD266" s="133"/>
      <c r="BE266" s="133"/>
      <c r="BF266" s="133"/>
    </row>
    <row r="267" spans="1:64" ht="12" customHeight="1" x14ac:dyDescent="0.2">
      <c r="AB267" s="23"/>
      <c r="AC267" s="23"/>
      <c r="AD267" s="23"/>
      <c r="AE267" s="23"/>
      <c r="AF267" s="23"/>
      <c r="AG267" s="23"/>
      <c r="AH267" s="28" t="s">
        <v>1</v>
      </c>
      <c r="AI267" s="28"/>
      <c r="AJ267" s="28"/>
      <c r="AK267" s="28"/>
      <c r="AL267" s="28"/>
      <c r="AM267" s="28"/>
      <c r="AN267" s="28"/>
      <c r="AO267" s="28"/>
      <c r="AP267" s="28"/>
      <c r="AQ267" s="23"/>
      <c r="AR267" s="23"/>
      <c r="AS267" s="23"/>
      <c r="AT267" s="23"/>
      <c r="AU267" s="28" t="s">
        <v>160</v>
      </c>
      <c r="AV267" s="28"/>
      <c r="AW267" s="28"/>
      <c r="AX267" s="28"/>
      <c r="AY267" s="28"/>
      <c r="AZ267" s="28"/>
      <c r="BA267" s="28"/>
      <c r="BB267" s="28"/>
      <c r="BC267" s="28"/>
      <c r="BD267" s="28"/>
      <c r="BE267" s="28"/>
      <c r="BF267" s="28"/>
    </row>
  </sheetData>
  <mergeCells count="1809">
    <mergeCell ref="BB220:BF220"/>
    <mergeCell ref="BG220:BJ220"/>
    <mergeCell ref="BK220:BO220"/>
    <mergeCell ref="BP220:BS220"/>
    <mergeCell ref="BP219:BS219"/>
    <mergeCell ref="A220:M220"/>
    <mergeCell ref="N220:U220"/>
    <mergeCell ref="V220:Z220"/>
    <mergeCell ref="AA220:AE220"/>
    <mergeCell ref="AF220:AI220"/>
    <mergeCell ref="AJ220:AN220"/>
    <mergeCell ref="AO220:AR220"/>
    <mergeCell ref="AS220:AW220"/>
    <mergeCell ref="AX220:BA220"/>
    <mergeCell ref="AO219:AR219"/>
    <mergeCell ref="AS219:AW219"/>
    <mergeCell ref="AX219:BA219"/>
    <mergeCell ref="BB219:BF219"/>
    <mergeCell ref="BG219:BJ219"/>
    <mergeCell ref="BK219:BO219"/>
    <mergeCell ref="BB218:BF218"/>
    <mergeCell ref="BG218:BJ218"/>
    <mergeCell ref="BK218:BO218"/>
    <mergeCell ref="BP218:BS218"/>
    <mergeCell ref="A219:M219"/>
    <mergeCell ref="N219:U219"/>
    <mergeCell ref="V219:Z219"/>
    <mergeCell ref="AA219:AE219"/>
    <mergeCell ref="AF219:AI219"/>
    <mergeCell ref="AJ219:AN219"/>
    <mergeCell ref="BP217:BS217"/>
    <mergeCell ref="A218:M218"/>
    <mergeCell ref="N218:U218"/>
    <mergeCell ref="V218:Z218"/>
    <mergeCell ref="AA218:AE218"/>
    <mergeCell ref="AF218:AI218"/>
    <mergeCell ref="AJ218:AN218"/>
    <mergeCell ref="AO218:AR218"/>
    <mergeCell ref="AS218:AW218"/>
    <mergeCell ref="AX218:BA218"/>
    <mergeCell ref="AO217:AR217"/>
    <mergeCell ref="AS217:AW217"/>
    <mergeCell ref="AX217:BA217"/>
    <mergeCell ref="BB217:BF217"/>
    <mergeCell ref="BG217:BJ217"/>
    <mergeCell ref="BK217:BO217"/>
    <mergeCell ref="A217:M217"/>
    <mergeCell ref="N217:U217"/>
    <mergeCell ref="V217:Z217"/>
    <mergeCell ref="AA217:AE217"/>
    <mergeCell ref="AF217:AI217"/>
    <mergeCell ref="AJ217:AN217"/>
    <mergeCell ref="AS216:AW216"/>
    <mergeCell ref="AX216:BA216"/>
    <mergeCell ref="BB216:BF216"/>
    <mergeCell ref="BG216:BJ216"/>
    <mergeCell ref="BK216:BO216"/>
    <mergeCell ref="BP216:BS216"/>
    <mergeCell ref="BG215:BJ215"/>
    <mergeCell ref="BK215:BO215"/>
    <mergeCell ref="BP215:BS215"/>
    <mergeCell ref="A216:M216"/>
    <mergeCell ref="N216:U216"/>
    <mergeCell ref="V216:Z216"/>
    <mergeCell ref="AA216:AE216"/>
    <mergeCell ref="AF216:AI216"/>
    <mergeCell ref="AJ216:AN216"/>
    <mergeCell ref="AO216:AR216"/>
    <mergeCell ref="AF215:AI215"/>
    <mergeCell ref="AJ215:AN215"/>
    <mergeCell ref="AO215:AR215"/>
    <mergeCell ref="AS215:AW215"/>
    <mergeCell ref="AX215:BA215"/>
    <mergeCell ref="BB215:BF215"/>
    <mergeCell ref="AZ205:BD205"/>
    <mergeCell ref="AU204:AY204"/>
    <mergeCell ref="AZ204:BD204"/>
    <mergeCell ref="A205:F205"/>
    <mergeCell ref="G205:S205"/>
    <mergeCell ref="T205:Z205"/>
    <mergeCell ref="AA205:AE205"/>
    <mergeCell ref="AF205:AJ205"/>
    <mergeCell ref="AK205:AO205"/>
    <mergeCell ref="AP205:AT205"/>
    <mergeCell ref="AU205:AY205"/>
    <mergeCell ref="AP203:AT203"/>
    <mergeCell ref="AU203:AY203"/>
    <mergeCell ref="AZ203:BD203"/>
    <mergeCell ref="A204:F204"/>
    <mergeCell ref="G204:S204"/>
    <mergeCell ref="T204:Z204"/>
    <mergeCell ref="AA204:AE204"/>
    <mergeCell ref="AF204:AJ204"/>
    <mergeCell ref="AK204:AO204"/>
    <mergeCell ref="AP204:AT204"/>
    <mergeCell ref="A203:F203"/>
    <mergeCell ref="G203:S203"/>
    <mergeCell ref="T203:Z203"/>
    <mergeCell ref="AA203:AE203"/>
    <mergeCell ref="AF203:AJ203"/>
    <mergeCell ref="AK203:AO203"/>
    <mergeCell ref="AP194:AT194"/>
    <mergeCell ref="AU194:AY194"/>
    <mergeCell ref="AZ194:BD194"/>
    <mergeCell ref="BE194:BI194"/>
    <mergeCell ref="BJ194:BN194"/>
    <mergeCell ref="BO194:BS194"/>
    <mergeCell ref="A194:F194"/>
    <mergeCell ref="G194:S194"/>
    <mergeCell ref="T194:Z194"/>
    <mergeCell ref="AA194:AE194"/>
    <mergeCell ref="AF194:AJ194"/>
    <mergeCell ref="AK194:AO194"/>
    <mergeCell ref="AP193:AT193"/>
    <mergeCell ref="AU193:AY193"/>
    <mergeCell ref="AZ193:BD193"/>
    <mergeCell ref="BE193:BI193"/>
    <mergeCell ref="BJ193:BN193"/>
    <mergeCell ref="BO193:BS193"/>
    <mergeCell ref="A193:F193"/>
    <mergeCell ref="G193:S193"/>
    <mergeCell ref="T193:Z193"/>
    <mergeCell ref="AA193:AE193"/>
    <mergeCell ref="AF193:AJ193"/>
    <mergeCell ref="AK193:AO193"/>
    <mergeCell ref="AP192:AT192"/>
    <mergeCell ref="AU192:AY192"/>
    <mergeCell ref="AZ192:BD192"/>
    <mergeCell ref="BE192:BI192"/>
    <mergeCell ref="BJ192:BN192"/>
    <mergeCell ref="BO192:BS192"/>
    <mergeCell ref="A192:F192"/>
    <mergeCell ref="G192:S192"/>
    <mergeCell ref="T192:Z192"/>
    <mergeCell ref="AA192:AE192"/>
    <mergeCell ref="AF192:AJ192"/>
    <mergeCell ref="AK192:AO192"/>
    <mergeCell ref="BA181:BC181"/>
    <mergeCell ref="BD181:BF181"/>
    <mergeCell ref="BG181:BI181"/>
    <mergeCell ref="BJ181:BL181"/>
    <mergeCell ref="A181:C181"/>
    <mergeCell ref="D181:V181"/>
    <mergeCell ref="W181:Y181"/>
    <mergeCell ref="Z181:AB181"/>
    <mergeCell ref="AC181:AE181"/>
    <mergeCell ref="AF181:AH181"/>
    <mergeCell ref="AI181:AK181"/>
    <mergeCell ref="AL181:AN181"/>
    <mergeCell ref="BN171:BR171"/>
    <mergeCell ref="A171:T171"/>
    <mergeCell ref="U171:Y171"/>
    <mergeCell ref="Z171:AD171"/>
    <mergeCell ref="AE171:AI171"/>
    <mergeCell ref="AJ171:AN171"/>
    <mergeCell ref="AO171:AS171"/>
    <mergeCell ref="AP162:AT162"/>
    <mergeCell ref="AU162:AY162"/>
    <mergeCell ref="AZ162:BD162"/>
    <mergeCell ref="BE162:BI162"/>
    <mergeCell ref="AP161:AT161"/>
    <mergeCell ref="AU161:AY161"/>
    <mergeCell ref="AZ161:BD161"/>
    <mergeCell ref="BE161:BI161"/>
    <mergeCell ref="A162:C162"/>
    <mergeCell ref="D162:P162"/>
    <mergeCell ref="Q162:U162"/>
    <mergeCell ref="V162:AE162"/>
    <mergeCell ref="AF162:AJ162"/>
    <mergeCell ref="AK162:AO162"/>
    <mergeCell ref="AP160:AT160"/>
    <mergeCell ref="AU160:AY160"/>
    <mergeCell ref="AZ160:BD160"/>
    <mergeCell ref="BE160:BI160"/>
    <mergeCell ref="A161:C161"/>
    <mergeCell ref="D161:P161"/>
    <mergeCell ref="Q161:U161"/>
    <mergeCell ref="V161:AE161"/>
    <mergeCell ref="AF161:AJ161"/>
    <mergeCell ref="AK161:AO161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148:C148"/>
    <mergeCell ref="D148:P148"/>
    <mergeCell ref="Q148:U148"/>
    <mergeCell ref="V148:AE148"/>
    <mergeCell ref="AF148:AJ148"/>
    <mergeCell ref="AK148:AO148"/>
    <mergeCell ref="A147:C147"/>
    <mergeCell ref="D147:P147"/>
    <mergeCell ref="Q147:U147"/>
    <mergeCell ref="V147:AE147"/>
    <mergeCell ref="AF147:AJ147"/>
    <mergeCell ref="AK147:AO147"/>
    <mergeCell ref="BT139:BX139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D114:BH114"/>
    <mergeCell ref="BD113:BH113"/>
    <mergeCell ref="A114:C114"/>
    <mergeCell ref="D114:T114"/>
    <mergeCell ref="U114:Y114"/>
    <mergeCell ref="Z114:AD114"/>
    <mergeCell ref="AE114:AI114"/>
    <mergeCell ref="AJ114:AN114"/>
    <mergeCell ref="AO114:AS114"/>
    <mergeCell ref="AT114:AX114"/>
    <mergeCell ref="AY114:BC114"/>
    <mergeCell ref="BD112:BH112"/>
    <mergeCell ref="A113:C113"/>
    <mergeCell ref="D113:T113"/>
    <mergeCell ref="U113:Y113"/>
    <mergeCell ref="Z113:AD113"/>
    <mergeCell ref="AE113:AI113"/>
    <mergeCell ref="AJ113:AN113"/>
    <mergeCell ref="AO113:AS113"/>
    <mergeCell ref="AT113:AX113"/>
    <mergeCell ref="AY113:BC113"/>
    <mergeCell ref="BD111:BH111"/>
    <mergeCell ref="A112:C112"/>
    <mergeCell ref="D112:T112"/>
    <mergeCell ref="U112:Y112"/>
    <mergeCell ref="Z112:AD112"/>
    <mergeCell ref="AE112:AI112"/>
    <mergeCell ref="AJ112:AN112"/>
    <mergeCell ref="AO112:AS112"/>
    <mergeCell ref="AT112:AX112"/>
    <mergeCell ref="AY112:BC112"/>
    <mergeCell ref="BD110:BH110"/>
    <mergeCell ref="A111:C111"/>
    <mergeCell ref="D111:T111"/>
    <mergeCell ref="U111:Y111"/>
    <mergeCell ref="Z111:AD111"/>
    <mergeCell ref="AE111:AI111"/>
    <mergeCell ref="AJ111:AN111"/>
    <mergeCell ref="AO111:AS111"/>
    <mergeCell ref="AT111:AX111"/>
    <mergeCell ref="AY111:BC111"/>
    <mergeCell ref="BD109:BH109"/>
    <mergeCell ref="A110:C110"/>
    <mergeCell ref="D110:T110"/>
    <mergeCell ref="U110:Y110"/>
    <mergeCell ref="Z110:AD110"/>
    <mergeCell ref="AE110:AI110"/>
    <mergeCell ref="AJ110:AN110"/>
    <mergeCell ref="AO110:AS110"/>
    <mergeCell ref="AT110:AX110"/>
    <mergeCell ref="AY110:BC110"/>
    <mergeCell ref="BD108:BH108"/>
    <mergeCell ref="A109:C109"/>
    <mergeCell ref="D109:T109"/>
    <mergeCell ref="U109:Y109"/>
    <mergeCell ref="Z109:AD109"/>
    <mergeCell ref="AE109:AI109"/>
    <mergeCell ref="AJ109:AN109"/>
    <mergeCell ref="AO109:AS109"/>
    <mergeCell ref="AT109:AX109"/>
    <mergeCell ref="AY109:BC109"/>
    <mergeCell ref="BD107:BH107"/>
    <mergeCell ref="A108:C108"/>
    <mergeCell ref="D108:T108"/>
    <mergeCell ref="U108:Y108"/>
    <mergeCell ref="Z108:AD108"/>
    <mergeCell ref="AE108:AI108"/>
    <mergeCell ref="AJ108:AN108"/>
    <mergeCell ref="AO108:AS108"/>
    <mergeCell ref="AT108:AX108"/>
    <mergeCell ref="AY108:BC108"/>
    <mergeCell ref="BD106:BH106"/>
    <mergeCell ref="A107:C107"/>
    <mergeCell ref="D107:T107"/>
    <mergeCell ref="U107:Y107"/>
    <mergeCell ref="Z107:AD107"/>
    <mergeCell ref="AE107:AI107"/>
    <mergeCell ref="AJ107:AN107"/>
    <mergeCell ref="AO107:AS107"/>
    <mergeCell ref="AT107:AX107"/>
    <mergeCell ref="AY107:BC107"/>
    <mergeCell ref="A106:C106"/>
    <mergeCell ref="D106:T106"/>
    <mergeCell ref="U106:Y106"/>
    <mergeCell ref="Z106:AD106"/>
    <mergeCell ref="AE106:AI106"/>
    <mergeCell ref="BU97:BY97"/>
    <mergeCell ref="AS97:AW97"/>
    <mergeCell ref="AX97:BA97"/>
    <mergeCell ref="BB97:BF97"/>
    <mergeCell ref="BG97:BK97"/>
    <mergeCell ref="BL97:BP97"/>
    <mergeCell ref="BQ97:BT97"/>
    <mergeCell ref="BL96:BP96"/>
    <mergeCell ref="BQ96:BT96"/>
    <mergeCell ref="BU96:BY96"/>
    <mergeCell ref="A97:C97"/>
    <mergeCell ref="D97:T97"/>
    <mergeCell ref="U97:Y97"/>
    <mergeCell ref="Z97:AD97"/>
    <mergeCell ref="AE97:AH97"/>
    <mergeCell ref="AI97:AM97"/>
    <mergeCell ref="AN97:AR97"/>
    <mergeCell ref="AI96:AM96"/>
    <mergeCell ref="AN96:AR96"/>
    <mergeCell ref="AS96:AW96"/>
    <mergeCell ref="AX96:BA96"/>
    <mergeCell ref="BB96:BF96"/>
    <mergeCell ref="BG96:BK96"/>
    <mergeCell ref="BB95:BF95"/>
    <mergeCell ref="BG95:BK95"/>
    <mergeCell ref="BL95:BP95"/>
    <mergeCell ref="BQ95:BT95"/>
    <mergeCell ref="BU95:BY95"/>
    <mergeCell ref="A96:C96"/>
    <mergeCell ref="D96:T96"/>
    <mergeCell ref="U96:Y96"/>
    <mergeCell ref="Z96:AD96"/>
    <mergeCell ref="AE96:AH96"/>
    <mergeCell ref="BU94:BY94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X95:BA95"/>
    <mergeCell ref="AS94:AW94"/>
    <mergeCell ref="AX94:BA94"/>
    <mergeCell ref="BB94:BF94"/>
    <mergeCell ref="BG94:BK94"/>
    <mergeCell ref="BL94:BP94"/>
    <mergeCell ref="BQ94:BT94"/>
    <mergeCell ref="BL93:BP93"/>
    <mergeCell ref="BQ93:BT93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I93:AM93"/>
    <mergeCell ref="AN93:AR93"/>
    <mergeCell ref="AS93:AW93"/>
    <mergeCell ref="AX93:BA93"/>
    <mergeCell ref="BB93:BF93"/>
    <mergeCell ref="BG93:BK93"/>
    <mergeCell ref="BB92:BF92"/>
    <mergeCell ref="BG92:BK92"/>
    <mergeCell ref="BL92:BP92"/>
    <mergeCell ref="BQ92:BT92"/>
    <mergeCell ref="BU92:BY92"/>
    <mergeCell ref="A93:C93"/>
    <mergeCell ref="D93:T93"/>
    <mergeCell ref="U93:Y93"/>
    <mergeCell ref="Z93:AD93"/>
    <mergeCell ref="AE93:AH93"/>
    <mergeCell ref="BU91:BY91"/>
    <mergeCell ref="A92:C92"/>
    <mergeCell ref="D92:T92"/>
    <mergeCell ref="U92:Y92"/>
    <mergeCell ref="Z92:AD92"/>
    <mergeCell ref="AE92:AH92"/>
    <mergeCell ref="AI92:AM92"/>
    <mergeCell ref="AN92:AR92"/>
    <mergeCell ref="AS92:AW92"/>
    <mergeCell ref="AX92:BA92"/>
    <mergeCell ref="AS91:AW91"/>
    <mergeCell ref="AX91:BA91"/>
    <mergeCell ref="BB91:BF91"/>
    <mergeCell ref="BG91:BK91"/>
    <mergeCell ref="BL91:BP91"/>
    <mergeCell ref="BQ91:BT91"/>
    <mergeCell ref="BL90:BP90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66:AA266"/>
    <mergeCell ref="AH266:AP266"/>
    <mergeCell ref="AU266:BF266"/>
    <mergeCell ref="AH267:AP267"/>
    <mergeCell ref="AU267:BF267"/>
    <mergeCell ref="A31:D31"/>
    <mergeCell ref="E31:T31"/>
    <mergeCell ref="U31:Y31"/>
    <mergeCell ref="Z31:AD31"/>
    <mergeCell ref="AE31:AH31"/>
    <mergeCell ref="A259:BL259"/>
    <mergeCell ref="A263:AA263"/>
    <mergeCell ref="AH263:AP263"/>
    <mergeCell ref="AU263:BF263"/>
    <mergeCell ref="AH264:AP264"/>
    <mergeCell ref="AU264:BF264"/>
    <mergeCell ref="AW251:BD251"/>
    <mergeCell ref="BE251:BL251"/>
    <mergeCell ref="A253:BL253"/>
    <mergeCell ref="A254:BL254"/>
    <mergeCell ref="A257:BL257"/>
    <mergeCell ref="A258:BL258"/>
    <mergeCell ref="AQ250:AV250"/>
    <mergeCell ref="AW250:BD250"/>
    <mergeCell ref="BE250:BL250"/>
    <mergeCell ref="A251:F251"/>
    <mergeCell ref="G251:S251"/>
    <mergeCell ref="T251:Y251"/>
    <mergeCell ref="Z251:AD251"/>
    <mergeCell ref="AE251:AJ251"/>
    <mergeCell ref="AK251:AP251"/>
    <mergeCell ref="AQ251:AV251"/>
    <mergeCell ref="A250:F250"/>
    <mergeCell ref="G250:S250"/>
    <mergeCell ref="T250:Y250"/>
    <mergeCell ref="Z250:AD250"/>
    <mergeCell ref="AE250:AJ250"/>
    <mergeCell ref="AK250:AP250"/>
    <mergeCell ref="BE247:BL248"/>
    <mergeCell ref="A249:F249"/>
    <mergeCell ref="G249:S249"/>
    <mergeCell ref="T249:Y249"/>
    <mergeCell ref="Z249:AD249"/>
    <mergeCell ref="AE249:AJ249"/>
    <mergeCell ref="AK249:AP249"/>
    <mergeCell ref="AQ249:AV249"/>
    <mergeCell ref="AW249:BD249"/>
    <mergeCell ref="BE249:BL249"/>
    <mergeCell ref="A245:BL245"/>
    <mergeCell ref="A246:BL246"/>
    <mergeCell ref="A247:F248"/>
    <mergeCell ref="G247:S248"/>
    <mergeCell ref="T247:Y248"/>
    <mergeCell ref="Z247:AD248"/>
    <mergeCell ref="AE247:AJ248"/>
    <mergeCell ref="AK247:AP248"/>
    <mergeCell ref="AQ247:AV248"/>
    <mergeCell ref="AW247:BD248"/>
    <mergeCell ref="AJ243:AN243"/>
    <mergeCell ref="AO243:AS243"/>
    <mergeCell ref="AT243:AW243"/>
    <mergeCell ref="AX243:BB243"/>
    <mergeCell ref="BC243:BG243"/>
    <mergeCell ref="BH243:BL243"/>
    <mergeCell ref="A243:F243"/>
    <mergeCell ref="G243:P243"/>
    <mergeCell ref="Q243:U243"/>
    <mergeCell ref="V243:Y243"/>
    <mergeCell ref="Z243:AD243"/>
    <mergeCell ref="AE243:AI243"/>
    <mergeCell ref="AJ242:AN242"/>
    <mergeCell ref="AO242:AS242"/>
    <mergeCell ref="AT242:AW242"/>
    <mergeCell ref="AX242:BB242"/>
    <mergeCell ref="BC242:BG242"/>
    <mergeCell ref="BH242:BL242"/>
    <mergeCell ref="A242:F242"/>
    <mergeCell ref="G242:P242"/>
    <mergeCell ref="Q242:U242"/>
    <mergeCell ref="V242:Y242"/>
    <mergeCell ref="Z242:AD242"/>
    <mergeCell ref="AE242:AI242"/>
    <mergeCell ref="AJ241:AN241"/>
    <mergeCell ref="AO241:AS241"/>
    <mergeCell ref="AT241:AW241"/>
    <mergeCell ref="AX241:BB241"/>
    <mergeCell ref="BC241:BG241"/>
    <mergeCell ref="BH241:BL241"/>
    <mergeCell ref="A241:F241"/>
    <mergeCell ref="G241:P241"/>
    <mergeCell ref="Q241:U241"/>
    <mergeCell ref="V241:Y241"/>
    <mergeCell ref="Z241:AD241"/>
    <mergeCell ref="AE241:AI241"/>
    <mergeCell ref="AT239:AW240"/>
    <mergeCell ref="AX239:BG239"/>
    <mergeCell ref="BH239:BL240"/>
    <mergeCell ref="Z240:AD240"/>
    <mergeCell ref="AE240:AI240"/>
    <mergeCell ref="AX240:BB240"/>
    <mergeCell ref="BC240:BG240"/>
    <mergeCell ref="A237:BL237"/>
    <mergeCell ref="A238:F240"/>
    <mergeCell ref="G238:P240"/>
    <mergeCell ref="Q238:AN238"/>
    <mergeCell ref="AO238:BL238"/>
    <mergeCell ref="Q239:U240"/>
    <mergeCell ref="V239:Y240"/>
    <mergeCell ref="Z239:AI239"/>
    <mergeCell ref="AJ239:AN240"/>
    <mergeCell ref="AO239:AS240"/>
    <mergeCell ref="AK234:AP234"/>
    <mergeCell ref="AQ234:AV234"/>
    <mergeCell ref="AW234:BA234"/>
    <mergeCell ref="BB234:BF234"/>
    <mergeCell ref="BG234:BL234"/>
    <mergeCell ref="A236:BL236"/>
    <mergeCell ref="AK233:AP233"/>
    <mergeCell ref="AQ233:AV233"/>
    <mergeCell ref="AW233:BA233"/>
    <mergeCell ref="BB233:BF233"/>
    <mergeCell ref="BG233:BL233"/>
    <mergeCell ref="A234:F234"/>
    <mergeCell ref="G234:S234"/>
    <mergeCell ref="T234:Y234"/>
    <mergeCell ref="Z234:AD234"/>
    <mergeCell ref="AE234:AJ234"/>
    <mergeCell ref="AK232:AP232"/>
    <mergeCell ref="AQ232:AV232"/>
    <mergeCell ref="AW232:BA232"/>
    <mergeCell ref="BB232:BF232"/>
    <mergeCell ref="BG232:BL232"/>
    <mergeCell ref="A233:F233"/>
    <mergeCell ref="G233:S233"/>
    <mergeCell ref="T233:Y233"/>
    <mergeCell ref="Z233:AD233"/>
    <mergeCell ref="AE233:AJ233"/>
    <mergeCell ref="AQ230:AV231"/>
    <mergeCell ref="AW230:BF230"/>
    <mergeCell ref="BG230:BL231"/>
    <mergeCell ref="AW231:BA231"/>
    <mergeCell ref="BB231:BF231"/>
    <mergeCell ref="A232:F232"/>
    <mergeCell ref="G232:S232"/>
    <mergeCell ref="T232:Y232"/>
    <mergeCell ref="Z232:AD232"/>
    <mergeCell ref="AE232:AJ232"/>
    <mergeCell ref="A230:F231"/>
    <mergeCell ref="G230:S231"/>
    <mergeCell ref="T230:Y231"/>
    <mergeCell ref="Z230:AD231"/>
    <mergeCell ref="AE230:AJ231"/>
    <mergeCell ref="AK230:AP231"/>
    <mergeCell ref="BP214:BS214"/>
    <mergeCell ref="A223:BL223"/>
    <mergeCell ref="A224:BL224"/>
    <mergeCell ref="A227:BL227"/>
    <mergeCell ref="A228:BL228"/>
    <mergeCell ref="A229:BL229"/>
    <mergeCell ref="A215:M215"/>
    <mergeCell ref="N215:U215"/>
    <mergeCell ref="V215:Z215"/>
    <mergeCell ref="AA215:AE215"/>
    <mergeCell ref="AO214:AR214"/>
    <mergeCell ref="AS214:AW214"/>
    <mergeCell ref="AX214:BA214"/>
    <mergeCell ref="BB214:BF214"/>
    <mergeCell ref="BG214:BJ214"/>
    <mergeCell ref="BK214:BO214"/>
    <mergeCell ref="BB213:BF213"/>
    <mergeCell ref="BG213:BJ213"/>
    <mergeCell ref="BK213:BO213"/>
    <mergeCell ref="BP213:BS213"/>
    <mergeCell ref="A214:M214"/>
    <mergeCell ref="N214:U214"/>
    <mergeCell ref="V214:Z214"/>
    <mergeCell ref="AA214:AE214"/>
    <mergeCell ref="AF214:AI214"/>
    <mergeCell ref="AJ214:AN214"/>
    <mergeCell ref="BP212:BS212"/>
    <mergeCell ref="A213:M213"/>
    <mergeCell ref="N213:U213"/>
    <mergeCell ref="V213:Z213"/>
    <mergeCell ref="AA213:AE213"/>
    <mergeCell ref="AF213:AI213"/>
    <mergeCell ref="AJ213:AN213"/>
    <mergeCell ref="AO213:AR213"/>
    <mergeCell ref="AS213:AW213"/>
    <mergeCell ref="AX213:BA213"/>
    <mergeCell ref="AO212:AR212"/>
    <mergeCell ref="AS212:AW212"/>
    <mergeCell ref="AX212:BA212"/>
    <mergeCell ref="BB212:BF212"/>
    <mergeCell ref="BG212:BJ212"/>
    <mergeCell ref="BK212:BO212"/>
    <mergeCell ref="BB211:BF211"/>
    <mergeCell ref="BG211:BJ211"/>
    <mergeCell ref="BK211:BO211"/>
    <mergeCell ref="BP211:BS211"/>
    <mergeCell ref="A212:M212"/>
    <mergeCell ref="N212:U212"/>
    <mergeCell ref="V212:Z212"/>
    <mergeCell ref="AA212:AE212"/>
    <mergeCell ref="AF212:AI212"/>
    <mergeCell ref="AJ212:AN212"/>
    <mergeCell ref="AA211:AE211"/>
    <mergeCell ref="AF211:AI211"/>
    <mergeCell ref="AJ211:AN211"/>
    <mergeCell ref="AO211:AR211"/>
    <mergeCell ref="AS211:AW211"/>
    <mergeCell ref="AX211:BA211"/>
    <mergeCell ref="A208:BL208"/>
    <mergeCell ref="A209:BM209"/>
    <mergeCell ref="A210:M211"/>
    <mergeCell ref="N210:U211"/>
    <mergeCell ref="V210:Z211"/>
    <mergeCell ref="AA210:AI210"/>
    <mergeCell ref="AJ210:AR210"/>
    <mergeCell ref="AS210:BA210"/>
    <mergeCell ref="BB210:BJ210"/>
    <mergeCell ref="BK210:BS210"/>
    <mergeCell ref="AZ201:BD201"/>
    <mergeCell ref="A202:F202"/>
    <mergeCell ref="G202:S202"/>
    <mergeCell ref="T202:Z202"/>
    <mergeCell ref="AA202:AE202"/>
    <mergeCell ref="AF202:AJ202"/>
    <mergeCell ref="AK202:AO202"/>
    <mergeCell ref="AP202:AT202"/>
    <mergeCell ref="AU202:AY202"/>
    <mergeCell ref="AZ202:BD202"/>
    <mergeCell ref="AU200:AY200"/>
    <mergeCell ref="AZ200:BD200"/>
    <mergeCell ref="A201:F201"/>
    <mergeCell ref="G201:S201"/>
    <mergeCell ref="T201:Z201"/>
    <mergeCell ref="AA201:AE201"/>
    <mergeCell ref="AF201:AJ201"/>
    <mergeCell ref="AK201:AO201"/>
    <mergeCell ref="AP201:AT201"/>
    <mergeCell ref="AU201:AY201"/>
    <mergeCell ref="AP199:AT199"/>
    <mergeCell ref="AU199:AY199"/>
    <mergeCell ref="AZ199:BD199"/>
    <mergeCell ref="A200:F200"/>
    <mergeCell ref="G200:S200"/>
    <mergeCell ref="T200:Z200"/>
    <mergeCell ref="AA200:AE200"/>
    <mergeCell ref="AF200:AJ200"/>
    <mergeCell ref="AK200:AO200"/>
    <mergeCell ref="AP200:AT200"/>
    <mergeCell ref="A196:BL196"/>
    <mergeCell ref="A197:BD197"/>
    <mergeCell ref="A198:F199"/>
    <mergeCell ref="G198:S199"/>
    <mergeCell ref="T198:Z199"/>
    <mergeCell ref="AA198:AO198"/>
    <mergeCell ref="AP198:BD198"/>
    <mergeCell ref="AA199:AE199"/>
    <mergeCell ref="AF199:AJ199"/>
    <mergeCell ref="AK199:AO199"/>
    <mergeCell ref="AP191:AT191"/>
    <mergeCell ref="AU191:AY191"/>
    <mergeCell ref="AZ191:BD191"/>
    <mergeCell ref="BE191:BI191"/>
    <mergeCell ref="BJ191:BN191"/>
    <mergeCell ref="BO191:BS191"/>
    <mergeCell ref="A191:F191"/>
    <mergeCell ref="G191:S191"/>
    <mergeCell ref="T191:Z191"/>
    <mergeCell ref="AA191:AE191"/>
    <mergeCell ref="AF191:AJ191"/>
    <mergeCell ref="AK191:AO191"/>
    <mergeCell ref="AP190:AT190"/>
    <mergeCell ref="AU190:AY190"/>
    <mergeCell ref="AZ190:BD190"/>
    <mergeCell ref="BE190:BI190"/>
    <mergeCell ref="BJ190:BN190"/>
    <mergeCell ref="BO190:BS190"/>
    <mergeCell ref="A190:F190"/>
    <mergeCell ref="G190:S190"/>
    <mergeCell ref="T190:Z190"/>
    <mergeCell ref="AA190:AE190"/>
    <mergeCell ref="AF190:AJ190"/>
    <mergeCell ref="AK190:AO190"/>
    <mergeCell ref="AP189:AT189"/>
    <mergeCell ref="AU189:AY189"/>
    <mergeCell ref="AZ189:BD189"/>
    <mergeCell ref="BE189:BI189"/>
    <mergeCell ref="BJ189:BN189"/>
    <mergeCell ref="BO189:BS189"/>
    <mergeCell ref="A189:F189"/>
    <mergeCell ref="G189:S189"/>
    <mergeCell ref="T189:Z189"/>
    <mergeCell ref="AA189:AE189"/>
    <mergeCell ref="AF189:AJ189"/>
    <mergeCell ref="AK189:AO189"/>
    <mergeCell ref="AP188:AT188"/>
    <mergeCell ref="AU188:AY188"/>
    <mergeCell ref="AZ188:BD188"/>
    <mergeCell ref="BE188:BI188"/>
    <mergeCell ref="BJ188:BN188"/>
    <mergeCell ref="BO188:BS188"/>
    <mergeCell ref="A186:BS186"/>
    <mergeCell ref="A187:F188"/>
    <mergeCell ref="G187:S188"/>
    <mergeCell ref="T187:Z188"/>
    <mergeCell ref="AA187:AO187"/>
    <mergeCell ref="AP187:BD187"/>
    <mergeCell ref="BE187:BS187"/>
    <mergeCell ref="AA188:AE188"/>
    <mergeCell ref="AF188:AJ188"/>
    <mergeCell ref="AK188:AO188"/>
    <mergeCell ref="BA180:BC180"/>
    <mergeCell ref="BD180:BF180"/>
    <mergeCell ref="BG180:BI180"/>
    <mergeCell ref="BJ180:BL180"/>
    <mergeCell ref="A184:BL184"/>
    <mergeCell ref="A185:BS185"/>
    <mergeCell ref="AO181:AQ181"/>
    <mergeCell ref="AR181:AT181"/>
    <mergeCell ref="AU181:AW181"/>
    <mergeCell ref="AX181:AZ181"/>
    <mergeCell ref="AI180:AK180"/>
    <mergeCell ref="AL180:AN180"/>
    <mergeCell ref="AO180:AQ180"/>
    <mergeCell ref="AR180:AT180"/>
    <mergeCell ref="AU180:AW180"/>
    <mergeCell ref="AX180:AZ180"/>
    <mergeCell ref="BA179:BC179"/>
    <mergeCell ref="BD179:BF179"/>
    <mergeCell ref="BG179:BI179"/>
    <mergeCell ref="BJ179:BL179"/>
    <mergeCell ref="A180:C180"/>
    <mergeCell ref="D180:V180"/>
    <mergeCell ref="W180:Y180"/>
    <mergeCell ref="Z180:AB180"/>
    <mergeCell ref="AC180:AE180"/>
    <mergeCell ref="AF180:AH180"/>
    <mergeCell ref="AI179:AK179"/>
    <mergeCell ref="AL179:AN179"/>
    <mergeCell ref="AO179:AQ179"/>
    <mergeCell ref="AR179:AT179"/>
    <mergeCell ref="AU179:AW179"/>
    <mergeCell ref="AX179:AZ179"/>
    <mergeCell ref="BA178:BC178"/>
    <mergeCell ref="BD178:BF178"/>
    <mergeCell ref="BG178:BI178"/>
    <mergeCell ref="BJ178:BL178"/>
    <mergeCell ref="A179:C179"/>
    <mergeCell ref="D179:V179"/>
    <mergeCell ref="W179:Y179"/>
    <mergeCell ref="Z179:AB179"/>
    <mergeCell ref="AC179:AE179"/>
    <mergeCell ref="AF179:AH179"/>
    <mergeCell ref="AI178:AK178"/>
    <mergeCell ref="AL178:AN178"/>
    <mergeCell ref="AO178:AQ178"/>
    <mergeCell ref="AR178:AT178"/>
    <mergeCell ref="AU178:AW178"/>
    <mergeCell ref="AX178:AZ178"/>
    <mergeCell ref="A178:C178"/>
    <mergeCell ref="D178:V178"/>
    <mergeCell ref="W178:Y178"/>
    <mergeCell ref="Z178:AB178"/>
    <mergeCell ref="AC178:AE178"/>
    <mergeCell ref="AF178:AH178"/>
    <mergeCell ref="BJ176:BL177"/>
    <mergeCell ref="W177:Y177"/>
    <mergeCell ref="Z177:AB177"/>
    <mergeCell ref="AC177:AE177"/>
    <mergeCell ref="AF177:AH177"/>
    <mergeCell ref="AI177:AK177"/>
    <mergeCell ref="AL177:AN177"/>
    <mergeCell ref="AO177:AQ177"/>
    <mergeCell ref="AR177:AT177"/>
    <mergeCell ref="BG175:BL175"/>
    <mergeCell ref="W176:AB176"/>
    <mergeCell ref="AC176:AH176"/>
    <mergeCell ref="AI176:AN176"/>
    <mergeCell ref="AO176:AT176"/>
    <mergeCell ref="AU176:AW177"/>
    <mergeCell ref="AX176:AZ177"/>
    <mergeCell ref="BA176:BC177"/>
    <mergeCell ref="BD176:BF177"/>
    <mergeCell ref="BG176:BI177"/>
    <mergeCell ref="A175:C177"/>
    <mergeCell ref="D175:V177"/>
    <mergeCell ref="W175:AH175"/>
    <mergeCell ref="AI175:AT175"/>
    <mergeCell ref="AU175:AZ175"/>
    <mergeCell ref="BA175:BF175"/>
    <mergeCell ref="AT170:AX170"/>
    <mergeCell ref="AY170:BC170"/>
    <mergeCell ref="BD170:BH170"/>
    <mergeCell ref="BI170:BM170"/>
    <mergeCell ref="BN170:BR170"/>
    <mergeCell ref="A174:BL174"/>
    <mergeCell ref="AT171:AX171"/>
    <mergeCell ref="AY171:BC171"/>
    <mergeCell ref="BD171:BH171"/>
    <mergeCell ref="BI171:BM171"/>
    <mergeCell ref="A170:T170"/>
    <mergeCell ref="U170:Y170"/>
    <mergeCell ref="Z170:AD170"/>
    <mergeCell ref="AE170:AI170"/>
    <mergeCell ref="AJ170:AN170"/>
    <mergeCell ref="AO170:AS170"/>
    <mergeCell ref="AO169:AS169"/>
    <mergeCell ref="AT169:AX169"/>
    <mergeCell ref="AY169:BC169"/>
    <mergeCell ref="BD169:BH169"/>
    <mergeCell ref="BI169:BM169"/>
    <mergeCell ref="BN169:BR169"/>
    <mergeCell ref="AT168:AX168"/>
    <mergeCell ref="AY168:BC168"/>
    <mergeCell ref="BD168:BH168"/>
    <mergeCell ref="BI168:BM168"/>
    <mergeCell ref="BN168:BR168"/>
    <mergeCell ref="A169:T169"/>
    <mergeCell ref="U169:Y169"/>
    <mergeCell ref="Z169:AD169"/>
    <mergeCell ref="AE169:AI169"/>
    <mergeCell ref="AJ169:AN169"/>
    <mergeCell ref="A168:T168"/>
    <mergeCell ref="U168:Y168"/>
    <mergeCell ref="Z168:AD168"/>
    <mergeCell ref="AE168:AI168"/>
    <mergeCell ref="AJ168:AN168"/>
    <mergeCell ref="AO168:AS168"/>
    <mergeCell ref="AO167:AS167"/>
    <mergeCell ref="AT167:AX167"/>
    <mergeCell ref="AY167:BC167"/>
    <mergeCell ref="BD167:BH167"/>
    <mergeCell ref="BI167:BM167"/>
    <mergeCell ref="BN167:BR167"/>
    <mergeCell ref="A166:T167"/>
    <mergeCell ref="U166:AD166"/>
    <mergeCell ref="AE166:AN166"/>
    <mergeCell ref="AO166:AX166"/>
    <mergeCell ref="AY166:BH166"/>
    <mergeCell ref="BI166:BR166"/>
    <mergeCell ref="U167:Y167"/>
    <mergeCell ref="Z167:AD167"/>
    <mergeCell ref="AE167:AI167"/>
    <mergeCell ref="AJ167:AN167"/>
    <mergeCell ref="AP146:AT146"/>
    <mergeCell ref="AU146:AY146"/>
    <mergeCell ref="AZ146:BD146"/>
    <mergeCell ref="BE146:BI146"/>
    <mergeCell ref="A164:BL164"/>
    <mergeCell ref="A165:BR165"/>
    <mergeCell ref="AP147:AT147"/>
    <mergeCell ref="AU147:AY147"/>
    <mergeCell ref="AZ147:BD147"/>
    <mergeCell ref="BE147:BI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BT123:BX123"/>
    <mergeCell ref="A141:BL141"/>
    <mergeCell ref="A142:C143"/>
    <mergeCell ref="D142:P143"/>
    <mergeCell ref="Q142:U143"/>
    <mergeCell ref="V142:AE143"/>
    <mergeCell ref="AF142:AT142"/>
    <mergeCell ref="AU142:BI142"/>
    <mergeCell ref="AF143:AJ143"/>
    <mergeCell ref="AK143:AO143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A121:C121"/>
    <mergeCell ref="D121:P121"/>
    <mergeCell ref="Q121:U121"/>
    <mergeCell ref="V121:AE121"/>
    <mergeCell ref="AF121:AJ121"/>
    <mergeCell ref="AK121:AO121"/>
    <mergeCell ref="BJ119:BX119"/>
    <mergeCell ref="AF120:AJ120"/>
    <mergeCell ref="AK120:AO120"/>
    <mergeCell ref="AP120:AT120"/>
    <mergeCell ref="AU120:AY120"/>
    <mergeCell ref="AZ120:BD120"/>
    <mergeCell ref="BE120:BI120"/>
    <mergeCell ref="BJ120:BN120"/>
    <mergeCell ref="BO120:BS120"/>
    <mergeCell ref="BT120:BX120"/>
    <mergeCell ref="A119:C120"/>
    <mergeCell ref="D119:P120"/>
    <mergeCell ref="Q119:U120"/>
    <mergeCell ref="V119:AE120"/>
    <mergeCell ref="AF119:AT119"/>
    <mergeCell ref="AU119:BI119"/>
    <mergeCell ref="AO105:AS105"/>
    <mergeCell ref="AT105:AX105"/>
    <mergeCell ref="AY105:BC105"/>
    <mergeCell ref="BD105:BH105"/>
    <mergeCell ref="A117:BL117"/>
    <mergeCell ref="A118:BL118"/>
    <mergeCell ref="AJ106:AN106"/>
    <mergeCell ref="AO106:AS106"/>
    <mergeCell ref="AT106:AX106"/>
    <mergeCell ref="AY106:BC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103:C103"/>
    <mergeCell ref="D103:T103"/>
    <mergeCell ref="U103:Y103"/>
    <mergeCell ref="Z103:AD103"/>
    <mergeCell ref="AE103:AI103"/>
    <mergeCell ref="AJ103:AN103"/>
    <mergeCell ref="AE102:AI102"/>
    <mergeCell ref="AJ102:AN102"/>
    <mergeCell ref="AO102:AS102"/>
    <mergeCell ref="AT102:AX102"/>
    <mergeCell ref="AY102:BC102"/>
    <mergeCell ref="BD102:BH102"/>
    <mergeCell ref="BQ88:BT88"/>
    <mergeCell ref="BU88:BY88"/>
    <mergeCell ref="A99:BL99"/>
    <mergeCell ref="A100:BH100"/>
    <mergeCell ref="A101:C102"/>
    <mergeCell ref="D101:T102"/>
    <mergeCell ref="U101:AN101"/>
    <mergeCell ref="AO101:BH101"/>
    <mergeCell ref="U102:Y102"/>
    <mergeCell ref="Z102:AD102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80 A105">
    <cfRule type="cellIs" dxfId="86" priority="91" stopIfTrue="1" operator="equal">
      <formula>A87</formula>
    </cfRule>
  </conditionalFormatting>
  <conditionalFormatting sqref="A123:C123 A146:C146">
    <cfRule type="cellIs" dxfId="85" priority="92" stopIfTrue="1" operator="equal">
      <formula>A122</formula>
    </cfRule>
    <cfRule type="cellIs" dxfId="84" priority="93" stopIfTrue="1" operator="equal">
      <formula>0</formula>
    </cfRule>
  </conditionalFormatting>
  <conditionalFormatting sqref="A89">
    <cfRule type="cellIs" dxfId="83" priority="90" stopIfTrue="1" operator="equal">
      <formula>A88</formula>
    </cfRule>
  </conditionalFormatting>
  <conditionalFormatting sqref="A90">
    <cfRule type="cellIs" dxfId="82" priority="89" stopIfTrue="1" operator="equal">
      <formula>A89</formula>
    </cfRule>
  </conditionalFormatting>
  <conditionalFormatting sqref="A91">
    <cfRule type="cellIs" dxfId="81" priority="88" stopIfTrue="1" operator="equal">
      <formula>A90</formula>
    </cfRule>
  </conditionalFormatting>
  <conditionalFormatting sqref="A92">
    <cfRule type="cellIs" dxfId="80" priority="87" stopIfTrue="1" operator="equal">
      <formula>A91</formula>
    </cfRule>
  </conditionalFormatting>
  <conditionalFormatting sqref="A93">
    <cfRule type="cellIs" dxfId="79" priority="86" stopIfTrue="1" operator="equal">
      <formula>A92</formula>
    </cfRule>
  </conditionalFormatting>
  <conditionalFormatting sqref="A94">
    <cfRule type="cellIs" dxfId="78" priority="85" stopIfTrue="1" operator="equal">
      <formula>A93</formula>
    </cfRule>
  </conditionalFormatting>
  <conditionalFormatting sqref="A95">
    <cfRule type="cellIs" dxfId="77" priority="84" stopIfTrue="1" operator="equal">
      <formula>A94</formula>
    </cfRule>
  </conditionalFormatting>
  <conditionalFormatting sqref="A96">
    <cfRule type="cellIs" dxfId="76" priority="83" stopIfTrue="1" operator="equal">
      <formula>A95</formula>
    </cfRule>
  </conditionalFormatting>
  <conditionalFormatting sqref="A97">
    <cfRule type="cellIs" dxfId="75" priority="82" stopIfTrue="1" operator="equal">
      <formula>A96</formula>
    </cfRule>
  </conditionalFormatting>
  <conditionalFormatting sqref="A115">
    <cfRule type="cellIs" dxfId="74" priority="95" stopIfTrue="1" operator="equal">
      <formula>A105</formula>
    </cfRule>
  </conditionalFormatting>
  <conditionalFormatting sqref="A106">
    <cfRule type="cellIs" dxfId="73" priority="80" stopIfTrue="1" operator="equal">
      <formula>A105</formula>
    </cfRule>
  </conditionalFormatting>
  <conditionalFormatting sqref="A107">
    <cfRule type="cellIs" dxfId="72" priority="79" stopIfTrue="1" operator="equal">
      <formula>A106</formula>
    </cfRule>
  </conditionalFormatting>
  <conditionalFormatting sqref="A108">
    <cfRule type="cellIs" dxfId="71" priority="78" stopIfTrue="1" operator="equal">
      <formula>A107</formula>
    </cfRule>
  </conditionalFormatting>
  <conditionalFormatting sqref="A109">
    <cfRule type="cellIs" dxfId="70" priority="77" stopIfTrue="1" operator="equal">
      <formula>A108</formula>
    </cfRule>
  </conditionalFormatting>
  <conditionalFormatting sqref="A110">
    <cfRule type="cellIs" dxfId="69" priority="76" stopIfTrue="1" operator="equal">
      <formula>A109</formula>
    </cfRule>
  </conditionalFormatting>
  <conditionalFormatting sqref="A111">
    <cfRule type="cellIs" dxfId="68" priority="75" stopIfTrue="1" operator="equal">
      <formula>A110</formula>
    </cfRule>
  </conditionalFormatting>
  <conditionalFormatting sqref="A112">
    <cfRule type="cellIs" dxfId="67" priority="74" stopIfTrue="1" operator="equal">
      <formula>A111</formula>
    </cfRule>
  </conditionalFormatting>
  <conditionalFormatting sqref="A113">
    <cfRule type="cellIs" dxfId="66" priority="73" stopIfTrue="1" operator="equal">
      <formula>A112</formula>
    </cfRule>
  </conditionalFormatting>
  <conditionalFormatting sqref="A114">
    <cfRule type="cellIs" dxfId="65" priority="72" stopIfTrue="1" operator="equal">
      <formula>A113</formula>
    </cfRule>
  </conditionalFormatting>
  <conditionalFormatting sqref="A181">
    <cfRule type="cellIs" dxfId="64" priority="2" stopIfTrue="1" operator="equal">
      <formula>A180</formula>
    </cfRule>
  </conditionalFormatting>
  <conditionalFormatting sqref="A124:C124">
    <cfRule type="cellIs" dxfId="63" priority="69" stopIfTrue="1" operator="equal">
      <formula>A123</formula>
    </cfRule>
    <cfRule type="cellIs" dxfId="62" priority="70" stopIfTrue="1" operator="equal">
      <formula>0</formula>
    </cfRule>
  </conditionalFormatting>
  <conditionalFormatting sqref="A125:C125">
    <cfRule type="cellIs" dxfId="61" priority="67" stopIfTrue="1" operator="equal">
      <formula>A124</formula>
    </cfRule>
    <cfRule type="cellIs" dxfId="60" priority="68" stopIfTrue="1" operator="equal">
      <formula>0</formula>
    </cfRule>
  </conditionalFormatting>
  <conditionalFormatting sqref="A126:C126">
    <cfRule type="cellIs" dxfId="59" priority="65" stopIfTrue="1" operator="equal">
      <formula>A125</formula>
    </cfRule>
    <cfRule type="cellIs" dxfId="58" priority="66" stopIfTrue="1" operator="equal">
      <formula>0</formula>
    </cfRule>
  </conditionalFormatting>
  <conditionalFormatting sqref="A127:C127">
    <cfRule type="cellIs" dxfId="57" priority="63" stopIfTrue="1" operator="equal">
      <formula>A126</formula>
    </cfRule>
    <cfRule type="cellIs" dxfId="56" priority="64" stopIfTrue="1" operator="equal">
      <formula>0</formula>
    </cfRule>
  </conditionalFormatting>
  <conditionalFormatting sqref="A128:C128">
    <cfRule type="cellIs" dxfId="55" priority="61" stopIfTrue="1" operator="equal">
      <formula>A127</formula>
    </cfRule>
    <cfRule type="cellIs" dxfId="54" priority="62" stopIfTrue="1" operator="equal">
      <formula>0</formula>
    </cfRule>
  </conditionalFormatting>
  <conditionalFormatting sqref="A129:C129">
    <cfRule type="cellIs" dxfId="53" priority="59" stopIfTrue="1" operator="equal">
      <formula>A128</formula>
    </cfRule>
    <cfRule type="cellIs" dxfId="52" priority="60" stopIfTrue="1" operator="equal">
      <formula>0</formula>
    </cfRule>
  </conditionalFormatting>
  <conditionalFormatting sqref="A130:C130">
    <cfRule type="cellIs" dxfId="51" priority="57" stopIfTrue="1" operator="equal">
      <formula>A129</formula>
    </cfRule>
    <cfRule type="cellIs" dxfId="50" priority="58" stopIfTrue="1" operator="equal">
      <formula>0</formula>
    </cfRule>
  </conditionalFormatting>
  <conditionalFormatting sqref="A131:C131">
    <cfRule type="cellIs" dxfId="49" priority="55" stopIfTrue="1" operator="equal">
      <formula>A130</formula>
    </cfRule>
    <cfRule type="cellIs" dxfId="48" priority="56" stopIfTrue="1" operator="equal">
      <formula>0</formula>
    </cfRule>
  </conditionalFormatting>
  <conditionalFormatting sqref="A132:C132">
    <cfRule type="cellIs" dxfId="47" priority="53" stopIfTrue="1" operator="equal">
      <formula>A131</formula>
    </cfRule>
    <cfRule type="cellIs" dxfId="46" priority="54" stopIfTrue="1" operator="equal">
      <formula>0</formula>
    </cfRule>
  </conditionalFormatting>
  <conditionalFormatting sqref="A133:C133">
    <cfRule type="cellIs" dxfId="45" priority="51" stopIfTrue="1" operator="equal">
      <formula>A132</formula>
    </cfRule>
    <cfRule type="cellIs" dxfId="44" priority="52" stopIfTrue="1" operator="equal">
      <formula>0</formula>
    </cfRule>
  </conditionalFormatting>
  <conditionalFormatting sqref="A134:C134">
    <cfRule type="cellIs" dxfId="43" priority="49" stopIfTrue="1" operator="equal">
      <formula>A133</formula>
    </cfRule>
    <cfRule type="cellIs" dxfId="42" priority="50" stopIfTrue="1" operator="equal">
      <formula>0</formula>
    </cfRule>
  </conditionalFormatting>
  <conditionalFormatting sqref="A135:C135">
    <cfRule type="cellIs" dxfId="41" priority="47" stopIfTrue="1" operator="equal">
      <formula>A134</formula>
    </cfRule>
    <cfRule type="cellIs" dxfId="40" priority="48" stopIfTrue="1" operator="equal">
      <formula>0</formula>
    </cfRule>
  </conditionalFormatting>
  <conditionalFormatting sqref="A136:C136">
    <cfRule type="cellIs" dxfId="39" priority="45" stopIfTrue="1" operator="equal">
      <formula>A135</formula>
    </cfRule>
    <cfRule type="cellIs" dxfId="38" priority="46" stopIfTrue="1" operator="equal">
      <formula>0</formula>
    </cfRule>
  </conditionalFormatting>
  <conditionalFormatting sqref="A137:C137">
    <cfRule type="cellIs" dxfId="37" priority="43" stopIfTrue="1" operator="equal">
      <formula>A136</formula>
    </cfRule>
    <cfRule type="cellIs" dxfId="36" priority="44" stopIfTrue="1" operator="equal">
      <formula>0</formula>
    </cfRule>
  </conditionalFormatting>
  <conditionalFormatting sqref="A138:C138">
    <cfRule type="cellIs" dxfId="35" priority="41" stopIfTrue="1" operator="equal">
      <formula>A137</formula>
    </cfRule>
    <cfRule type="cellIs" dxfId="34" priority="42" stopIfTrue="1" operator="equal">
      <formula>0</formula>
    </cfRule>
  </conditionalFormatting>
  <conditionalFormatting sqref="A139:C139">
    <cfRule type="cellIs" dxfId="33" priority="39" stopIfTrue="1" operator="equal">
      <formula>A138</formula>
    </cfRule>
    <cfRule type="cellIs" dxfId="32" priority="40" stopIfTrue="1" operator="equal">
      <formula>0</formula>
    </cfRule>
  </conditionalFormatting>
  <conditionalFormatting sqref="A147:C147">
    <cfRule type="cellIs" dxfId="31" priority="35" stopIfTrue="1" operator="equal">
      <formula>A146</formula>
    </cfRule>
    <cfRule type="cellIs" dxfId="30" priority="36" stopIfTrue="1" operator="equal">
      <formula>0</formula>
    </cfRule>
  </conditionalFormatting>
  <conditionalFormatting sqref="A148:C148">
    <cfRule type="cellIs" dxfId="29" priority="33" stopIfTrue="1" operator="equal">
      <formula>A147</formula>
    </cfRule>
    <cfRule type="cellIs" dxfId="28" priority="34" stopIfTrue="1" operator="equal">
      <formula>0</formula>
    </cfRule>
  </conditionalFormatting>
  <conditionalFormatting sqref="A149:C149">
    <cfRule type="cellIs" dxfId="27" priority="31" stopIfTrue="1" operator="equal">
      <formula>A148</formula>
    </cfRule>
    <cfRule type="cellIs" dxfId="26" priority="32" stopIfTrue="1" operator="equal">
      <formula>0</formula>
    </cfRule>
  </conditionalFormatting>
  <conditionalFormatting sqref="A150:C150">
    <cfRule type="cellIs" dxfId="25" priority="29" stopIfTrue="1" operator="equal">
      <formula>A149</formula>
    </cfRule>
    <cfRule type="cellIs" dxfId="24" priority="30" stopIfTrue="1" operator="equal">
      <formula>0</formula>
    </cfRule>
  </conditionalFormatting>
  <conditionalFormatting sqref="A151:C151">
    <cfRule type="cellIs" dxfId="23" priority="27" stopIfTrue="1" operator="equal">
      <formula>A150</formula>
    </cfRule>
    <cfRule type="cellIs" dxfId="22" priority="28" stopIfTrue="1" operator="equal">
      <formula>0</formula>
    </cfRule>
  </conditionalFormatting>
  <conditionalFormatting sqref="A152:C152">
    <cfRule type="cellIs" dxfId="21" priority="25" stopIfTrue="1" operator="equal">
      <formula>A151</formula>
    </cfRule>
    <cfRule type="cellIs" dxfId="20" priority="26" stopIfTrue="1" operator="equal">
      <formula>0</formula>
    </cfRule>
  </conditionalFormatting>
  <conditionalFormatting sqref="A153:C153">
    <cfRule type="cellIs" dxfId="19" priority="23" stopIfTrue="1" operator="equal">
      <formula>A152</formula>
    </cfRule>
    <cfRule type="cellIs" dxfId="18" priority="24" stopIfTrue="1" operator="equal">
      <formula>0</formula>
    </cfRule>
  </conditionalFormatting>
  <conditionalFormatting sqref="A154:C154">
    <cfRule type="cellIs" dxfId="17" priority="21" stopIfTrue="1" operator="equal">
      <formula>A153</formula>
    </cfRule>
    <cfRule type="cellIs" dxfId="16" priority="22" stopIfTrue="1" operator="equal">
      <formula>0</formula>
    </cfRule>
  </conditionalFormatting>
  <conditionalFormatting sqref="A155:C155">
    <cfRule type="cellIs" dxfId="15" priority="19" stopIfTrue="1" operator="equal">
      <formula>A154</formula>
    </cfRule>
    <cfRule type="cellIs" dxfId="14" priority="20" stopIfTrue="1" operator="equal">
      <formula>0</formula>
    </cfRule>
  </conditionalFormatting>
  <conditionalFormatting sqref="A156:C156">
    <cfRule type="cellIs" dxfId="13" priority="17" stopIfTrue="1" operator="equal">
      <formula>A155</formula>
    </cfRule>
    <cfRule type="cellIs" dxfId="12" priority="18" stopIfTrue="1" operator="equal">
      <formula>0</formula>
    </cfRule>
  </conditionalFormatting>
  <conditionalFormatting sqref="A157:C157">
    <cfRule type="cellIs" dxfId="11" priority="15" stopIfTrue="1" operator="equal">
      <formula>A156</formula>
    </cfRule>
    <cfRule type="cellIs" dxfId="10" priority="16" stopIfTrue="1" operator="equal">
      <formula>0</formula>
    </cfRule>
  </conditionalFormatting>
  <conditionalFormatting sqref="A158:C158">
    <cfRule type="cellIs" dxfId="9" priority="13" stopIfTrue="1" operator="equal">
      <formula>A157</formula>
    </cfRule>
    <cfRule type="cellIs" dxfId="8" priority="14" stopIfTrue="1" operator="equal">
      <formula>0</formula>
    </cfRule>
  </conditionalFormatting>
  <conditionalFormatting sqref="A159:C159">
    <cfRule type="cellIs" dxfId="7" priority="11" stopIfTrue="1" operator="equal">
      <formula>A158</formula>
    </cfRule>
    <cfRule type="cellIs" dxfId="6" priority="12" stopIfTrue="1" operator="equal">
      <formula>0</formula>
    </cfRule>
  </conditionalFormatting>
  <conditionalFormatting sqref="A160:C160">
    <cfRule type="cellIs" dxfId="5" priority="9" stopIfTrue="1" operator="equal">
      <formula>A159</formula>
    </cfRule>
    <cfRule type="cellIs" dxfId="4" priority="10" stopIfTrue="1" operator="equal">
      <formula>0</formula>
    </cfRule>
  </conditionalFormatting>
  <conditionalFormatting sqref="A161:C161">
    <cfRule type="cellIs" dxfId="3" priority="7" stopIfTrue="1" operator="equal">
      <formula>A160</formula>
    </cfRule>
    <cfRule type="cellIs" dxfId="2" priority="8" stopIfTrue="1" operator="equal">
      <formula>0</formula>
    </cfRule>
  </conditionalFormatting>
  <conditionalFormatting sqref="A162:C162">
    <cfRule type="cellIs" dxfId="1" priority="5" stopIfTrue="1" operator="equal">
      <formula>A161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КПК0217322</vt:lpstr>
      <vt:lpstr>'Додаток2 КПК0217322'!Область_печати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2019-10-19T14:09:19Z</cp:lastPrinted>
  <dcterms:created xsi:type="dcterms:W3CDTF">2016-07-02T12:27:50Z</dcterms:created>
  <dcterms:modified xsi:type="dcterms:W3CDTF">2022-12-19T07:07:07Z</dcterms:modified>
</cp:coreProperties>
</file>