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3176"/>
  </bookViews>
  <sheets>
    <sheet name="Зміни" sheetId="3" r:id="rId1"/>
  </sheets>
  <definedNames>
    <definedName name="_GoBack" localSheetId="0">Зміни!#REF!</definedName>
    <definedName name="_xlnm.Print_Titles" localSheetId="0">Зміни!$7:$7</definedName>
    <definedName name="_xlnm.Print_Area" localSheetId="0">Зміни!$B$1:$K$25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3"/>
  <c r="F21"/>
  <c r="F18"/>
  <c r="E17"/>
  <c r="F17" s="1"/>
  <c r="F14"/>
  <c r="F12"/>
  <c r="E22" l="1"/>
  <c r="F22"/>
</calcChain>
</file>

<file path=xl/sharedStrings.xml><?xml version="1.0" encoding="utf-8"?>
<sst xmlns="http://schemas.openxmlformats.org/spreadsheetml/2006/main" count="37" uniqueCount="37">
  <si>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</si>
  <si>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</si>
  <si>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</si>
  <si>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</si>
  <si>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</si>
  <si>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</si>
  <si>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</si>
  <si>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</si>
  <si>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</si>
  <si>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>Додаток 10</t>
  </si>
  <si>
    <t>Всього</t>
  </si>
  <si>
    <t>Міський голова                                                                              Олександр КОДОЛА</t>
  </si>
  <si>
    <t xml:space="preserve">Пропозиції по внесенню змін до бюджету Ніжинської міської територіальної громади на 2022 рік </t>
  </si>
  <si>
    <t>( +-) 800 000</t>
  </si>
  <si>
    <t>Лист  УЖКГ та Б від 15.12.2022 № 01-14/939</t>
  </si>
  <si>
    <t>КПКВ 1217461               КЕКВ 3132 - 800 000      КЕКВ 2240  + 800 000</t>
  </si>
  <si>
    <t>КПКВ 0813104                КЕКВ 2120 - 20 000      КЕКВ 2271 - 50 000    КЕКВ 2111 +70 000</t>
  </si>
  <si>
    <t xml:space="preserve">КПКВ 3710160              КЕКВ 2120 - 8 350                     КЕКВ 2210- 8 550                       КЕКВ  2240 - 2 301                       КЕКВ2250 - 10 550                   КЕКВ 2271 - 31 052,22                       КЕКВ 2273 +1 053,22      КЕКВ 2111 + 59 750   </t>
  </si>
  <si>
    <t xml:space="preserve">до рішення  Ніжинської міської ради </t>
  </si>
  <si>
    <t>Перерозподіл кошторисних призначень: З капітального ремонту пішохідної зони між проїжджими частинами на ділянці від площі           І. Франка до  вул.Козача м. Ніжин Чернігівської обл, в т.ч. ПКД                          На  оплату послуги з утримання вулично- шляхової мережі</t>
  </si>
  <si>
    <t>Перерозподіл кошторисних призначень: з нарахувань на оплату праці  та теплопостачання на заробітну плату; перерозподіл кошторисних призначень: з   поточних видатків, в т.ч. з оплати теплопостачання на  заробітну плату та  оплату електроенергії</t>
  </si>
  <si>
    <t>( +-) 130803,22</t>
  </si>
  <si>
    <t xml:space="preserve">Лист УЖКГ та Б від  22.12.2022 № 01-14/960 </t>
  </si>
  <si>
    <t>Зняття невикористаних лімітів по МЦП реконструкції розвитку та утримання кладовищ та МЦП удосконалення  системи поводження  з ТПВ</t>
  </si>
  <si>
    <t xml:space="preserve">КПКВ 1216030        КЕКВ 2610  </t>
  </si>
  <si>
    <t>Лист пологового будинку від 22.12.22 р. № 1-02</t>
  </si>
  <si>
    <t>Зняття невикористаних лімітів по поточному ремонту припливно-витяжної вентиляції частини укриття</t>
  </si>
  <si>
    <t>КПКВ 0212030 КЕКВ 2610</t>
  </si>
  <si>
    <t xml:space="preserve">Листи  бюджетних установ </t>
  </si>
  <si>
    <t>КПКВ 3719800                   КЕКВ 3220                                  ( Загальний фонд- видатки розвитку)</t>
  </si>
  <si>
    <t>Надання субвенції з місцевого бюджету державному бюджету на виконання програм соціально - економічного розвитку регіонів, виконавцю В/ч А 7047 для В/ч А 7329 (окремий батальйон територіальної оборони): на матеріально – технічне забезпечення для виконання бойових завдань із захисту територіальної цілісності України</t>
  </si>
  <si>
    <t>Зменшення Резервного фонду</t>
  </si>
  <si>
    <t>КПКВ 3718710            КЕКВ 9000</t>
  </si>
  <si>
    <t>від 27 грудня  2022 р. № 3-27/2022</t>
  </si>
  <si>
    <t>Лист В/ч А 7329 від 21.12.2022 №1645</t>
  </si>
  <si>
    <t>Фінансове управління</t>
  </si>
  <si>
    <t>Зміни  в межах кошторисних призначень на 2022 рік та зняття невикористаних лімітів.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</si>
</sst>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30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sz val="11"/>
      <name val="Times New Roman"/>
      <family val="1"/>
      <charset val="204"/>
    </font>
    <font>
      <sz val="32"/>
      <name val="Times New Roman"/>
      <family val="1"/>
      <charset val="204"/>
    </font>
    <font>
      <sz val="36"/>
      <name val="Times New Roman"/>
      <family val="1"/>
      <charset val="204"/>
    </font>
    <font>
      <sz val="4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42"/>
      <name val="Times New Roman"/>
      <family val="1"/>
      <charset val="204"/>
    </font>
    <font>
      <sz val="42"/>
      <name val="Times New Roman"/>
      <family val="1"/>
      <charset val="204"/>
    </font>
    <font>
      <sz val="45"/>
      <name val="Times New Roman"/>
      <family val="1"/>
      <charset val="204"/>
    </font>
    <font>
      <b/>
      <sz val="45"/>
      <name val="Times New Roman"/>
      <family val="1"/>
      <charset val="204"/>
    </font>
    <font>
      <sz val="48"/>
      <name val="Times New Roman"/>
      <family val="1"/>
      <charset val="204"/>
    </font>
    <font>
      <b/>
      <sz val="48"/>
      <name val="Times New Roman"/>
      <family val="1"/>
      <charset val="204"/>
    </font>
    <font>
      <sz val="48"/>
      <name val="Calibri"/>
      <family val="2"/>
      <charset val="204"/>
      <scheme val="minor"/>
    </font>
    <font>
      <sz val="4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8" fillId="2" borderId="0" xfId="0" applyFont="1" applyFill="1"/>
    <xf numFmtId="0" fontId="7" fillId="2" borderId="0" xfId="0" applyFont="1" applyFill="1" applyAlignment="1">
      <alignment horizontal="center" vertical="center"/>
    </xf>
    <xf numFmtId="0" fontId="9" fillId="2" borderId="0" xfId="0" applyFont="1" applyFill="1"/>
    <xf numFmtId="0" fontId="11" fillId="2" borderId="0" xfId="0" applyFont="1" applyFill="1"/>
    <xf numFmtId="0" fontId="11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3" fontId="13" fillId="2" borderId="0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center" vertical="center" wrapText="1"/>
    </xf>
    <xf numFmtId="3" fontId="13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3" fontId="13" fillId="2" borderId="5" xfId="0" applyNumberFormat="1" applyFont="1" applyFill="1" applyBorder="1" applyAlignment="1">
      <alignment horizontal="center" vertical="center" wrapText="1"/>
    </xf>
    <xf numFmtId="3" fontId="13" fillId="2" borderId="6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6" fillId="2" borderId="0" xfId="0" applyFont="1" applyFill="1"/>
    <xf numFmtId="0" fontId="13" fillId="2" borderId="1" xfId="0" applyFont="1" applyFill="1" applyBorder="1" applyAlignment="1">
      <alignment horizontal="center" vertical="center" wrapText="1"/>
    </xf>
    <xf numFmtId="3" fontId="13" fillId="2" borderId="7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6"/>
  <sheetViews>
    <sheetView tabSelected="1" view="pageBreakPreview" topLeftCell="B18" zoomScale="30" zoomScaleNormal="31" zoomScaleSheetLayoutView="30" zoomScalePageLayoutView="25" workbookViewId="0">
      <selection activeCell="F21" sqref="F21"/>
    </sheetView>
  </sheetViews>
  <sheetFormatPr defaultColWidth="8.88671875" defaultRowHeight="51.6"/>
  <cols>
    <col min="1" max="1" width="8.88671875" style="3" hidden="1" customWidth="1"/>
    <col min="2" max="2" width="16" style="7" customWidth="1"/>
    <col min="3" max="3" width="81.6640625" style="1" customWidth="1"/>
    <col min="4" max="4" width="138.6640625" style="2" customWidth="1"/>
    <col min="5" max="5" width="52.44140625" style="2" customWidth="1"/>
    <col min="6" max="6" width="51" style="2" customWidth="1"/>
    <col min="7" max="7" width="22.33203125" style="2" hidden="1" customWidth="1"/>
    <col min="8" max="8" width="23.44140625" style="2" hidden="1" customWidth="1"/>
    <col min="9" max="9" width="22.5546875" style="2" hidden="1" customWidth="1"/>
    <col min="10" max="10" width="0.6640625" style="3" hidden="1" customWidth="1"/>
    <col min="11" max="11" width="86.44140625" style="6" customWidth="1"/>
    <col min="12" max="12" width="3.5546875" style="3" customWidth="1"/>
    <col min="13" max="14" width="8.88671875" style="3"/>
    <col min="15" max="15" width="8.88671875" style="3" customWidth="1"/>
    <col min="16" max="16384" width="8.88671875" style="3"/>
  </cols>
  <sheetData>
    <row r="1" spans="2:11" ht="48" customHeight="1">
      <c r="E1" s="38" t="s">
        <v>9</v>
      </c>
      <c r="F1" s="38"/>
      <c r="G1" s="38"/>
      <c r="H1" s="38"/>
      <c r="I1" s="38"/>
      <c r="J1" s="38"/>
      <c r="K1" s="38"/>
    </row>
    <row r="2" spans="2:11" ht="48" customHeight="1">
      <c r="E2" s="38" t="s">
        <v>18</v>
      </c>
      <c r="F2" s="38"/>
      <c r="G2" s="38"/>
      <c r="H2" s="38"/>
      <c r="I2" s="38"/>
      <c r="J2" s="38"/>
      <c r="K2" s="38"/>
    </row>
    <row r="3" spans="2:11" ht="48" customHeight="1">
      <c r="E3" s="38" t="s">
        <v>33</v>
      </c>
      <c r="F3" s="38"/>
      <c r="G3" s="38"/>
      <c r="H3" s="38"/>
      <c r="I3" s="38"/>
      <c r="J3" s="38"/>
      <c r="K3" s="38"/>
    </row>
    <row r="4" spans="2:11" ht="48" customHeight="1"/>
    <row r="5" spans="2:11" ht="14.25" customHeight="1">
      <c r="F5" s="12"/>
      <c r="G5" s="12"/>
      <c r="H5" s="12"/>
      <c r="I5" s="12"/>
      <c r="J5" s="12"/>
      <c r="K5" s="11"/>
    </row>
    <row r="6" spans="2:11" s="4" customFormat="1" ht="84.6" customHeight="1">
      <c r="B6" s="47" t="s">
        <v>12</v>
      </c>
      <c r="C6" s="47"/>
      <c r="D6" s="47"/>
      <c r="E6" s="47"/>
      <c r="F6" s="48"/>
      <c r="G6" s="48"/>
      <c r="H6" s="48"/>
      <c r="I6" s="48"/>
      <c r="J6" s="48"/>
      <c r="K6" s="48"/>
    </row>
    <row r="7" spans="2:11" s="5" customFormat="1" ht="360.6" customHeight="1">
      <c r="B7" s="17" t="s">
        <v>0</v>
      </c>
      <c r="C7" s="18" t="s">
        <v>7</v>
      </c>
      <c r="D7" s="18" t="s">
        <v>3</v>
      </c>
      <c r="E7" s="18" t="s">
        <v>5</v>
      </c>
      <c r="F7" s="18" t="s">
        <v>8</v>
      </c>
      <c r="G7" s="18" t="s">
        <v>4</v>
      </c>
      <c r="H7" s="18" t="s">
        <v>1</v>
      </c>
      <c r="I7" s="18" t="s">
        <v>2</v>
      </c>
      <c r="J7" s="49" t="s">
        <v>6</v>
      </c>
      <c r="K7" s="49"/>
    </row>
    <row r="8" spans="2:11" s="5" customFormat="1" ht="60" customHeight="1">
      <c r="B8" s="34" t="s">
        <v>36</v>
      </c>
      <c r="C8" s="35"/>
      <c r="D8" s="35"/>
      <c r="E8" s="35"/>
      <c r="F8" s="35"/>
      <c r="G8" s="35"/>
      <c r="H8" s="35"/>
      <c r="I8" s="35"/>
      <c r="J8" s="35"/>
      <c r="K8" s="36"/>
    </row>
    <row r="9" spans="2:11" s="5" customFormat="1" ht="409.2" hidden="1" customHeight="1">
      <c r="B9" s="46"/>
      <c r="C9" s="46"/>
      <c r="D9" s="46"/>
      <c r="E9" s="52"/>
      <c r="F9" s="52"/>
      <c r="G9" s="13"/>
      <c r="H9" s="13"/>
      <c r="I9" s="13"/>
      <c r="J9" s="13"/>
      <c r="K9" s="51"/>
    </row>
    <row r="10" spans="2:11" s="5" customFormat="1" ht="65.400000000000006" hidden="1" customHeight="1">
      <c r="B10" s="46"/>
      <c r="C10" s="46"/>
      <c r="D10" s="46"/>
      <c r="E10" s="52"/>
      <c r="F10" s="52"/>
      <c r="G10" s="13"/>
      <c r="H10" s="13"/>
      <c r="I10" s="13"/>
      <c r="J10" s="13"/>
      <c r="K10" s="51"/>
    </row>
    <row r="11" spans="2:11" s="5" customFormat="1" ht="409.6" hidden="1" customHeight="1">
      <c r="B11" s="15"/>
      <c r="C11" s="15"/>
      <c r="D11" s="15"/>
      <c r="E11" s="16"/>
      <c r="F11" s="16"/>
      <c r="G11" s="13"/>
      <c r="H11" s="13"/>
      <c r="I11" s="13"/>
      <c r="J11" s="13"/>
      <c r="K11" s="14"/>
    </row>
    <row r="12" spans="2:11" s="5" customFormat="1" ht="409.6" customHeight="1">
      <c r="B12" s="41">
        <v>1</v>
      </c>
      <c r="C12" s="41" t="s">
        <v>14</v>
      </c>
      <c r="D12" s="41" t="s">
        <v>19</v>
      </c>
      <c r="E12" s="43" t="s">
        <v>13</v>
      </c>
      <c r="F12" s="43" t="str">
        <f>E12</f>
        <v>( +-) 800 000</v>
      </c>
      <c r="G12" s="18"/>
      <c r="H12" s="18"/>
      <c r="I12" s="18"/>
      <c r="J12" s="18"/>
      <c r="K12" s="39" t="s">
        <v>15</v>
      </c>
    </row>
    <row r="13" spans="2:11" s="5" customFormat="1" ht="60.6" customHeight="1">
      <c r="B13" s="42"/>
      <c r="C13" s="42"/>
      <c r="D13" s="42"/>
      <c r="E13" s="44"/>
      <c r="F13" s="44"/>
      <c r="G13" s="23"/>
      <c r="H13" s="23"/>
      <c r="I13" s="23"/>
      <c r="J13" s="23"/>
      <c r="K13" s="40"/>
    </row>
    <row r="14" spans="2:11" s="5" customFormat="1" ht="233.4" customHeight="1">
      <c r="B14" s="41">
        <v>2</v>
      </c>
      <c r="C14" s="41" t="s">
        <v>28</v>
      </c>
      <c r="D14" s="41" t="s">
        <v>20</v>
      </c>
      <c r="E14" s="43" t="s">
        <v>21</v>
      </c>
      <c r="F14" s="43" t="str">
        <f>E14</f>
        <v>( +-) 130803,22</v>
      </c>
      <c r="G14" s="18"/>
      <c r="H14" s="18"/>
      <c r="I14" s="18"/>
      <c r="J14" s="18"/>
      <c r="K14" s="24" t="s">
        <v>16</v>
      </c>
    </row>
    <row r="15" spans="2:11" s="5" customFormat="1" ht="372" customHeight="1">
      <c r="B15" s="45"/>
      <c r="C15" s="45"/>
      <c r="D15" s="45"/>
      <c r="E15" s="50"/>
      <c r="F15" s="50"/>
      <c r="G15" s="20"/>
      <c r="H15" s="20"/>
      <c r="I15" s="20"/>
      <c r="J15" s="20"/>
      <c r="K15" s="39" t="s">
        <v>17</v>
      </c>
    </row>
    <row r="16" spans="2:11" s="5" customFormat="1" ht="50.25" customHeight="1">
      <c r="B16" s="42"/>
      <c r="C16" s="42"/>
      <c r="D16" s="42"/>
      <c r="E16" s="44"/>
      <c r="F16" s="44"/>
      <c r="G16" s="20"/>
      <c r="H16" s="20"/>
      <c r="I16" s="20"/>
      <c r="J16" s="20"/>
      <c r="K16" s="40"/>
    </row>
    <row r="17" spans="2:12" s="5" customFormat="1" ht="285.75" customHeight="1">
      <c r="B17" s="25">
        <v>3</v>
      </c>
      <c r="C17" s="25" t="s">
        <v>22</v>
      </c>
      <c r="D17" s="25" t="s">
        <v>23</v>
      </c>
      <c r="E17" s="26">
        <f>-1461000+30000</f>
        <v>-1431000</v>
      </c>
      <c r="F17" s="26">
        <f>E17</f>
        <v>-1431000</v>
      </c>
      <c r="G17" s="20"/>
      <c r="H17" s="20"/>
      <c r="I17" s="20"/>
      <c r="J17" s="20"/>
      <c r="K17" s="27" t="s">
        <v>24</v>
      </c>
    </row>
    <row r="18" spans="2:12" s="5" customFormat="1" ht="240.75" customHeight="1">
      <c r="B18" s="17">
        <v>4</v>
      </c>
      <c r="C18" s="17" t="s">
        <v>25</v>
      </c>
      <c r="D18" s="17" t="s">
        <v>26</v>
      </c>
      <c r="E18" s="19">
        <v>-450000</v>
      </c>
      <c r="F18" s="19">
        <f>E18</f>
        <v>-450000</v>
      </c>
      <c r="G18" s="20"/>
      <c r="H18" s="20"/>
      <c r="I18" s="20"/>
      <c r="J18" s="20"/>
      <c r="K18" s="28" t="s">
        <v>27</v>
      </c>
    </row>
    <row r="19" spans="2:12" s="5" customFormat="1" ht="409.6" customHeight="1">
      <c r="B19" s="53">
        <v>5</v>
      </c>
      <c r="C19" s="53" t="s">
        <v>34</v>
      </c>
      <c r="D19" s="54" t="s">
        <v>30</v>
      </c>
      <c r="E19" s="55">
        <v>2500000</v>
      </c>
      <c r="F19" s="55">
        <f>E19</f>
        <v>2500000</v>
      </c>
      <c r="G19" s="20"/>
      <c r="H19" s="20"/>
      <c r="I19" s="20"/>
      <c r="J19" s="20"/>
      <c r="K19" s="51" t="s">
        <v>29</v>
      </c>
    </row>
    <row r="20" spans="2:12" s="5" customFormat="1" ht="247.2" customHeight="1">
      <c r="B20" s="53"/>
      <c r="C20" s="53"/>
      <c r="D20" s="54"/>
      <c r="E20" s="55"/>
      <c r="F20" s="55"/>
      <c r="G20" s="20"/>
      <c r="H20" s="20"/>
      <c r="I20" s="20"/>
      <c r="J20" s="20"/>
      <c r="K20" s="51"/>
    </row>
    <row r="21" spans="2:12" s="5" customFormat="1" ht="127.2" customHeight="1">
      <c r="B21" s="30">
        <v>6</v>
      </c>
      <c r="C21" s="33" t="s">
        <v>35</v>
      </c>
      <c r="D21" s="32" t="s">
        <v>31</v>
      </c>
      <c r="E21" s="31">
        <v>-2500000</v>
      </c>
      <c r="F21" s="31">
        <f>E21</f>
        <v>-2500000</v>
      </c>
      <c r="G21" s="20"/>
      <c r="H21" s="20"/>
      <c r="I21" s="20"/>
      <c r="J21" s="20"/>
      <c r="K21" s="29" t="s">
        <v>32</v>
      </c>
    </row>
    <row r="22" spans="2:12" s="8" customFormat="1" ht="80.25" customHeight="1">
      <c r="B22" s="34" t="s">
        <v>10</v>
      </c>
      <c r="C22" s="35"/>
      <c r="D22" s="36"/>
      <c r="E22" s="19">
        <f>SUM(E12:E18)</f>
        <v>-1881000</v>
      </c>
      <c r="F22" s="19">
        <f>SUM(F12:F18)</f>
        <v>-1881000</v>
      </c>
      <c r="G22" s="18"/>
      <c r="H22" s="18"/>
      <c r="I22" s="18"/>
      <c r="J22" s="18"/>
      <c r="K22" s="18"/>
    </row>
    <row r="23" spans="2:12" s="8" customFormat="1" ht="80.25" customHeight="1">
      <c r="B23" s="21"/>
      <c r="C23" s="21"/>
      <c r="D23" s="21"/>
      <c r="E23" s="22"/>
      <c r="F23" s="22"/>
      <c r="G23" s="21"/>
      <c r="H23" s="21"/>
      <c r="I23" s="21"/>
      <c r="J23" s="21"/>
      <c r="K23" s="21"/>
    </row>
    <row r="24" spans="2:12" s="8" customFormat="1" ht="43.8" customHeight="1">
      <c r="B24" s="21"/>
      <c r="C24" s="21"/>
      <c r="D24" s="21"/>
      <c r="E24" s="22"/>
      <c r="F24" s="22"/>
      <c r="G24" s="21"/>
      <c r="H24" s="21"/>
      <c r="I24" s="21"/>
      <c r="J24" s="21"/>
      <c r="K24" s="21"/>
    </row>
    <row r="25" spans="2:12" ht="97.8" customHeight="1">
      <c r="B25" s="37" t="s">
        <v>11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</row>
    <row r="26" spans="2:12" ht="54">
      <c r="B26" s="10"/>
      <c r="C26" s="9"/>
      <c r="D26" s="9"/>
      <c r="E26" s="9"/>
      <c r="F26" s="9"/>
      <c r="G26" s="9"/>
      <c r="H26" s="9"/>
      <c r="I26" s="9"/>
      <c r="J26" s="9"/>
      <c r="K26" s="9"/>
      <c r="L26" s="9"/>
    </row>
  </sheetData>
  <mergeCells count="32">
    <mergeCell ref="K19:K20"/>
    <mergeCell ref="B19:B20"/>
    <mergeCell ref="C19:C20"/>
    <mergeCell ref="D19:D20"/>
    <mergeCell ref="E19:E20"/>
    <mergeCell ref="F19:F20"/>
    <mergeCell ref="J7:K7"/>
    <mergeCell ref="B12:B13"/>
    <mergeCell ref="E14:E16"/>
    <mergeCell ref="F14:F16"/>
    <mergeCell ref="B14:B16"/>
    <mergeCell ref="K9:K10"/>
    <mergeCell ref="C9:C10"/>
    <mergeCell ref="D9:D10"/>
    <mergeCell ref="E9:E10"/>
    <mergeCell ref="F9:F10"/>
    <mergeCell ref="B22:D22"/>
    <mergeCell ref="B25:L25"/>
    <mergeCell ref="E1:K1"/>
    <mergeCell ref="K15:K16"/>
    <mergeCell ref="C12:C13"/>
    <mergeCell ref="D12:D13"/>
    <mergeCell ref="E12:E13"/>
    <mergeCell ref="F12:F13"/>
    <mergeCell ref="K12:K13"/>
    <mergeCell ref="C14:C16"/>
    <mergeCell ref="D14:D16"/>
    <mergeCell ref="E2:K2"/>
    <mergeCell ref="E3:K3"/>
    <mergeCell ref="B8:K8"/>
    <mergeCell ref="B9:B10"/>
    <mergeCell ref="B6:K6"/>
  </mergeCells>
  <pageMargins left="0.31496062992125984" right="0.23622047244094491" top="0" bottom="0" header="0" footer="0.15748031496062992"/>
  <pageSetup paperSize="9" scale="2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Зміни</vt:lpstr>
      <vt:lpstr>Зміни!Заголовки_для_печати</vt:lpstr>
      <vt:lpstr>Зміни!Область_печати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2022-12-27T09:48:45Z</cp:lastPrinted>
  <dcterms:created xsi:type="dcterms:W3CDTF">2018-03-12T13:27:15Z</dcterms:created>
  <dcterms:modified xsi:type="dcterms:W3CDTF">2022-12-27T13:54:08Z</dcterms:modified>
</cp:coreProperties>
</file>