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3123" sheetId="69" r:id="rId1"/>
  </sheets>
  <calcPr calcId="162913"/>
</workbook>
</file>

<file path=xl/calcChain.xml><?xml version="1.0" encoding="utf-8"?>
<calcChain xmlns="http://schemas.openxmlformats.org/spreadsheetml/2006/main">
  <c r="H78" i="69" l="1"/>
  <c r="E78" i="69"/>
  <c r="J54" i="69"/>
  <c r="I54" i="69"/>
  <c r="H54" i="69"/>
  <c r="E54" i="69"/>
  <c r="K54" i="69" l="1"/>
  <c r="H76" i="69" l="1"/>
  <c r="E76" i="69"/>
  <c r="H74" i="69"/>
  <c r="E74" i="69"/>
  <c r="H72" i="69"/>
  <c r="E72" i="69"/>
  <c r="E51" i="69"/>
  <c r="H51" i="69"/>
  <c r="I51" i="69"/>
  <c r="J51" i="69"/>
  <c r="I19" i="69"/>
  <c r="K19" i="69" s="1"/>
  <c r="H19" i="69"/>
  <c r="E19" i="69"/>
  <c r="K51" i="69" l="1"/>
  <c r="F99" i="69"/>
  <c r="F97" i="69"/>
  <c r="F93" i="69"/>
  <c r="F89" i="69"/>
  <c r="F88" i="69"/>
  <c r="F87" i="69"/>
  <c r="H79" i="69"/>
  <c r="E79" i="69"/>
  <c r="H68" i="69"/>
  <c r="E68" i="69"/>
  <c r="G64" i="69"/>
  <c r="E64" i="69"/>
  <c r="J56" i="69"/>
  <c r="I56" i="69"/>
  <c r="H56" i="69"/>
  <c r="E56" i="69"/>
  <c r="J48" i="69"/>
  <c r="I48" i="69"/>
  <c r="H48" i="69"/>
  <c r="E48" i="69"/>
  <c r="J45" i="69"/>
  <c r="I45" i="69"/>
  <c r="H45" i="69"/>
  <c r="E45" i="69"/>
  <c r="I16" i="69"/>
  <c r="H16" i="69"/>
  <c r="E16" i="69"/>
  <c r="K48" i="69" l="1"/>
  <c r="K56" i="69"/>
  <c r="K45" i="69"/>
  <c r="H64" i="69"/>
  <c r="K16" i="69"/>
</calcChain>
</file>

<file path=xl/sharedStrings.xml><?xml version="1.0" encoding="utf-8"?>
<sst xmlns="http://schemas.openxmlformats.org/spreadsheetml/2006/main" count="234" uniqueCount="144">
  <si>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</si>
  <si>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</si>
  <si>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</si>
  <si>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</si>
  <si>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</si>
  <si>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</si>
  <si>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</si>
  <si>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</si>
  <si>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</si>
  <si>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</si>
  <si>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</si>
  <si>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</si>
  <si>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</si>
  <si>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</si>
  <si>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</si>
  <si>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</si>
  <si>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</si>
  <si>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</si>
  <si>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</si>
  <si>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</si>
  <si>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</si>
  <si>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</si>
  <si>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</si>
  <si>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</si>
  <si>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</si>
  <si>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</si>
  <si>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</si>
  <si>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</si>
  <si>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</si>
  <si>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</si>
  <si>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</si>
  <si>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</si>
  <si>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</si>
  <si>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</si>
  <si>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</si>
  <si>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</si>
  <si>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</si>
  <si>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</si>
  <si>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</si>
  <si>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</si>
  <si>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</si>
  <si>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</si>
  <si>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</si>
  <si>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</si>
  <si>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</si>
  <si>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</si>
  <si>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</si>
  <si>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</si>
  <si>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</si>
  <si>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</si>
  <si>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</si>
  <si>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</si>
  <si>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</si>
  <si>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</si>
  <si>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</si>
  <si>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</si>
  <si>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</si>
  <si>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</si>
  <si>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</si>
  <si>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</si>
  <si>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</si>
  <si>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</si>
  <si>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</si>
  <si>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</si>
  <si>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</si>
  <si>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</si>
  <si>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</si>
  <si>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</si>
  <si>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</si>
  <si>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</si>
  <si>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</si>
  <si>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</si>
  <si>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</si>
  <si>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</si>
  <si>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</si>
  <si>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</si>
  <si>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</si>
  <si>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</si>
  <si>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</si>
  <si>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</si>
  <si>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</si>
  <si>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</si>
  <si>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</si>
  <si>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</si>
  <si>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</si>
  <si>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</si>
  <si>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</si>
  <si>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</si>
  <si>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</si>
  <si>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</si>
  <si>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</si>
  <si>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</si>
  <si>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</si>
  <si>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</si>
  <si>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</si>
  <si>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</si>
  <si>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</si>
  <si>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</si>
  <si>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</si>
  <si>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</si>
  <si>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</si>
  <si>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</si>
  <si>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</si>
  <si>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</si>
  <si>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</si>
  <si>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</si>
  <si>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</si>
  <si>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</si>
  <si>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</si>
  <si>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</si>
  <si>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</si>
  <si>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</si>
  <si>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</si>
  <si>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</si>
  <si>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</si>
  <si>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</si>
  <si>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</si>
  <si>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</si>
  <si>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</si>
  <si>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</si>
  <si>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>Загальний фонд</t>
  </si>
  <si>
    <t>Пояснення причин відхилень фактичних обсягів надходжень від планових</t>
  </si>
  <si>
    <t>Головний бухгалтер виконавчого комітету Ніжинської  міської ради</t>
  </si>
  <si>
    <t>Наталія ЄФІМЕНКО</t>
  </si>
  <si>
    <t>рівень виконання завдання</t>
  </si>
  <si>
    <t>Бюджетна  програма виконується в поточному році, в попередьому році була відсутня</t>
  </si>
  <si>
    <t>Забезпечення діяльності комунального підприємства “Муніципальна варта” Ніжинської міської ради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</si>
  <si>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</si>
  <si>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t>.0213123</t>
  </si>
  <si>
    <t>Заходи державної політики з питань сім`ї</t>
  </si>
  <si>
    <t>Реалізація заходів державної політики з питань підтримки та розвитку сім"ї, запобігання домашньому насильству, заходів, спрямованих на протидію торгівлі людьми       забезпечення сприятливих умов для найповнішої реалізації багатодітною сім'єю своїх функцій, підвищення її життєвого рівня, а також стверджування ролі сім'ї як основи суспільства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</si>
  <si>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 залишок плану (часткове виконання заходів міської програми через введення воєнного стану)</t>
    </r>
  </si>
  <si>
    <t>Проведення регіональних заходів, спрямованих на підтримку та розвитку сім"ї, запобігання домашньому насильству та протидії торгівлі людьми</t>
  </si>
  <si>
    <t>кількість багатодітних сімей, які отримали підтримку</t>
  </si>
  <si>
    <t>витрати на виконання заходів програми</t>
  </si>
  <si>
    <t>середній розмір підтримки на одну сім`ю</t>
  </si>
  <si>
    <t>збільшення/зменшення багатодітних сімей, які отримали підтримку, порівняно з попереднім періодом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</si>
  <si>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плану (часткове виконання заходів міської програми через введення воєнного стану)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</si>
  <si>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</si>
  <si>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11 багатодітних сімей отримали підтримку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</si>
  <si>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програма  має  довгостроковий термін дії.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</si>
  <si>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забезпечення  необхідністі реалізації сучасної  політики у сфері створення сприятливих умов для всебічного розвитку сім’ї та кожного з її членів; формування у молоді пріоритетності сімейних цінностей, відповідального та усвідомленого батьківства, що призведе до зменшення кількості сімей, які перебувають у складних життєвих обставинах; уникнення фактів домашнього насильства; забезпечення координації діяльності державних органів виконавчої влади та місцевого самоврядування, громадських організацій у сфері протидії торгівлі людьми; підвищення рівня поінформованості суспільства щодо убезпечення від потрапляння в ситуації торгівлі людьми та отримання допомоги при потраплянні в такі ситуації; впровадження європейських стандартів рівності прав та можливостей жінок і чоловіків у територіальній громаді.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</si>
  <si>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Забезпечення створення правових і соціальних умов для належного розвитку сімей, зокрема багатодітних, впровадження ґендерних підходів в усі сфери життєдіяльності суспільства та вжиття заходів з протидії торгівлі людьми</t>
    </r>
  </si>
  <si>
    <t>Оцінка ефективності бюджетної програми за 2022рік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</si>
</sst>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.0\ _₽_-;\-* #,##0.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2"/>
    <xf numFmtId="164" fontId="8" fillId="0" borderId="0" applyFont="0" applyFill="0" applyBorder="0" applyAlignment="0" applyProtection="0"/>
    <xf numFmtId="0" fontId="13" fillId="0" borderId="2"/>
    <xf numFmtId="0" fontId="15" fillId="0" borderId="2"/>
    <xf numFmtId="164" fontId="1" fillId="0" borderId="2" applyFont="0" applyFill="0" applyBorder="0" applyAlignment="0" applyProtection="0"/>
    <xf numFmtId="0" fontId="15" fillId="0" borderId="2"/>
    <xf numFmtId="0" fontId="15" fillId="0" borderId="2"/>
    <xf numFmtId="0" fontId="15" fillId="0" borderId="2"/>
    <xf numFmtId="0" fontId="15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6" fillId="0" borderId="2"/>
    <xf numFmtId="0" fontId="17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63">
    <xf numFmtId="0" fontId="0" fillId="0" borderId="0" xfId="0"/>
    <xf numFmtId="0" fontId="7" fillId="0" borderId="2" xfId="4" applyFont="1" applyFill="1" applyAlignment="1">
      <alignment horizontal="left" vertical="center" wrapText="1"/>
    </xf>
    <xf numFmtId="0" fontId="3" fillId="0" borderId="2" xfId="4" applyFont="1" applyFill="1" applyAlignment="1">
      <alignment horizontal="center" vertical="center" wrapText="1"/>
    </xf>
    <xf numFmtId="0" fontId="7" fillId="0" borderId="2" xfId="4" applyFont="1" applyFill="1" applyAlignment="1">
      <alignment horizontal="center" vertical="center" wrapText="1"/>
    </xf>
    <xf numFmtId="0" fontId="6" fillId="0" borderId="5" xfId="4" applyFont="1" applyFill="1" applyBorder="1" applyAlignment="1">
      <alignment horizontal="center" vertical="center" wrapText="1"/>
    </xf>
    <xf numFmtId="0" fontId="6" fillId="0" borderId="2" xfId="4" applyFont="1" applyFill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11" fillId="0" borderId="2" xfId="4" applyFont="1" applyFill="1" applyAlignment="1">
      <alignment horizontal="left" vertical="center" wrapText="1"/>
    </xf>
    <xf numFmtId="0" fontId="7" fillId="0" borderId="5" xfId="4" applyFont="1" applyFill="1" applyBorder="1" applyAlignment="1">
      <alignment vertical="center" wrapText="1"/>
    </xf>
    <xf numFmtId="166" fontId="2" fillId="0" borderId="5" xfId="5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5" xfId="4" applyFont="1" applyFill="1" applyBorder="1" applyAlignment="1">
      <alignment horizontal="left" vertical="center" wrapText="1"/>
    </xf>
    <xf numFmtId="166" fontId="2" fillId="0" borderId="5" xfId="2" applyNumberFormat="1" applyFont="1" applyFill="1" applyBorder="1" applyAlignment="1">
      <alignment horizontal="center" vertical="center" wrapText="1"/>
    </xf>
    <xf numFmtId="0" fontId="1" fillId="0" borderId="2" xfId="14" applyFont="1" applyFill="1"/>
    <xf numFmtId="167" fontId="2" fillId="0" borderId="5" xfId="2" applyNumberFormat="1" applyFont="1" applyFill="1" applyBorder="1" applyAlignment="1">
      <alignment horizontal="center" vertical="center" wrapText="1"/>
    </xf>
    <xf numFmtId="166" fontId="2" fillId="0" borderId="5" xfId="5" applyNumberFormat="1" applyFont="1" applyFill="1" applyBorder="1" applyAlignment="1">
      <alignment horizontal="left" vertical="center" wrapText="1"/>
    </xf>
    <xf numFmtId="166" fontId="6" fillId="0" borderId="5" xfId="5" applyNumberFormat="1" applyFont="1" applyFill="1" applyBorder="1" applyAlignment="1">
      <alignment horizontal="center" vertical="center" wrapText="1"/>
    </xf>
    <xf numFmtId="165" fontId="7" fillId="0" borderId="5" xfId="4" applyNumberFormat="1" applyFont="1" applyFill="1" applyBorder="1" applyAlignment="1">
      <alignment horizontal="center" vertical="center" wrapText="1"/>
    </xf>
    <xf numFmtId="165" fontId="11" fillId="0" borderId="5" xfId="4" applyNumberFormat="1" applyFont="1" applyFill="1" applyBorder="1" applyAlignment="1">
      <alignment horizontal="center" vertical="center" wrapText="1"/>
    </xf>
    <xf numFmtId="0" fontId="9" fillId="0" borderId="2" xfId="4" applyFont="1" applyFill="1" applyAlignment="1">
      <alignment horizontal="center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left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9" fillId="0" borderId="2" xfId="4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left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7" fillId="0" borderId="5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left" vertical="center" wrapText="1"/>
    </xf>
    <xf numFmtId="0" fontId="10" fillId="0" borderId="2" xfId="4" applyFont="1" applyFill="1" applyAlignment="1">
      <alignment horizontal="center" vertical="center" wrapText="1"/>
    </xf>
    <xf numFmtId="0" fontId="18" fillId="0" borderId="2" xfId="4" applyFont="1" applyFill="1" applyAlignment="1">
      <alignment horizontal="left" vertical="center" wrapText="1"/>
    </xf>
    <xf numFmtId="0" fontId="9" fillId="0" borderId="2" xfId="4" applyFont="1" applyFill="1" applyAlignment="1">
      <alignment horizontal="left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left" vertical="center" wrapText="1"/>
    </xf>
    <xf numFmtId="0" fontId="12" fillId="0" borderId="5" xfId="4" applyFont="1" applyFill="1" applyBorder="1" applyAlignment="1">
      <alignment horizontal="left" vertical="center" wrapText="1"/>
    </xf>
    <xf numFmtId="0" fontId="5" fillId="0" borderId="5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 vertical="center" wrapText="1"/>
    </xf>
    <xf numFmtId="0" fontId="19" fillId="0" borderId="2" xfId="4" applyFont="1" applyFill="1" applyBorder="1" applyAlignment="1">
      <alignment horizontal="left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2" xfId="14" applyFont="1" applyFill="1" applyBorder="1" applyAlignment="1">
      <alignment horizontal="left" vertical="center" wrapText="1"/>
    </xf>
    <xf numFmtId="0" fontId="7" fillId="0" borderId="2" xfId="14" applyFont="1" applyFill="1" applyBorder="1" applyAlignment="1">
      <alignment horizontal="left" vertical="center" wrapText="1"/>
    </xf>
    <xf numFmtId="0" fontId="7" fillId="0" borderId="1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0" fontId="7" fillId="0" borderId="4" xfId="4" applyFont="1" applyFill="1" applyBorder="1" applyAlignment="1">
      <alignment horizontal="left" vertical="center" wrapText="1"/>
    </xf>
    <xf numFmtId="0" fontId="5" fillId="0" borderId="2" xfId="4" applyFont="1" applyFill="1" applyBorder="1" applyAlignment="1">
      <alignment horizontal="left" vertical="center" wrapText="1"/>
    </xf>
    <xf numFmtId="0" fontId="14" fillId="0" borderId="2" xfId="4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4" fillId="0" borderId="7" xfId="4" applyFont="1" applyFill="1" applyBorder="1" applyAlignment="1">
      <alignment horizontal="left" vertical="center" wrapText="1"/>
    </xf>
    <xf numFmtId="0" fontId="12" fillId="0" borderId="5" xfId="4" applyFont="1" applyFill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left" vertical="center" wrapText="1"/>
    </xf>
    <xf numFmtId="0" fontId="12" fillId="0" borderId="2" xfId="4" applyFont="1" applyFill="1" applyBorder="1" applyAlignment="1">
      <alignment horizontal="center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09"/>
  <sheetViews>
    <sheetView tabSelected="1" view="pageBreakPreview" zoomScaleNormal="85" zoomScaleSheetLayoutView="100" workbookViewId="0">
      <selection activeCell="L7" sqref="L7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31" t="s">
        <v>54</v>
      </c>
      <c r="I1" s="31"/>
      <c r="J1" s="31"/>
      <c r="K1" s="31"/>
    </row>
    <row r="2" spans="1:11" ht="29.45" customHeight="1" x14ac:dyDescent="0.2">
      <c r="H2" s="31" t="s">
        <v>55</v>
      </c>
      <c r="I2" s="31"/>
      <c r="J2" s="31"/>
      <c r="K2" s="31"/>
    </row>
    <row r="3" spans="1:11" ht="18.75" customHeight="1" x14ac:dyDescent="0.2">
      <c r="A3" s="32" t="s">
        <v>143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ht="17.45" customHeight="1" x14ac:dyDescent="0.2">
      <c r="A4" s="20" t="s">
        <v>56</v>
      </c>
      <c r="B4" s="20" t="s">
        <v>57</v>
      </c>
      <c r="C4" s="20"/>
      <c r="D4" s="30" t="s">
        <v>58</v>
      </c>
      <c r="E4" s="30"/>
      <c r="F4" s="30"/>
      <c r="G4" s="30"/>
      <c r="H4" s="30"/>
      <c r="I4" s="30"/>
      <c r="J4" s="30"/>
      <c r="K4" s="30"/>
    </row>
    <row r="5" spans="1:11" ht="18" customHeight="1" x14ac:dyDescent="0.2">
      <c r="A5" s="2"/>
      <c r="B5" s="2" t="s">
        <v>59</v>
      </c>
      <c r="C5" s="2"/>
      <c r="D5" s="33" t="s">
        <v>60</v>
      </c>
      <c r="E5" s="33"/>
      <c r="F5" s="33"/>
      <c r="G5" s="33"/>
      <c r="H5" s="33"/>
      <c r="I5" s="33"/>
      <c r="J5" s="33"/>
      <c r="K5" s="33"/>
    </row>
    <row r="6" spans="1:11" ht="17.45" customHeight="1" x14ac:dyDescent="0.2">
      <c r="A6" s="20" t="s">
        <v>61</v>
      </c>
      <c r="B6" s="20" t="s">
        <v>62</v>
      </c>
      <c r="C6" s="20"/>
      <c r="D6" s="30" t="s">
        <v>58</v>
      </c>
      <c r="E6" s="30"/>
      <c r="F6" s="30"/>
      <c r="G6" s="30"/>
      <c r="H6" s="30"/>
      <c r="I6" s="30"/>
      <c r="J6" s="30"/>
      <c r="K6" s="30"/>
    </row>
    <row r="7" spans="1:11" ht="18" customHeight="1" x14ac:dyDescent="0.2">
      <c r="B7" s="2" t="s">
        <v>59</v>
      </c>
      <c r="D7" s="33" t="s">
        <v>63</v>
      </c>
      <c r="E7" s="33"/>
      <c r="F7" s="33"/>
      <c r="G7" s="33"/>
      <c r="H7" s="33"/>
      <c r="I7" s="33"/>
      <c r="J7" s="33"/>
      <c r="K7" s="33"/>
    </row>
    <row r="8" spans="1:11" s="20" customFormat="1" ht="18.75" x14ac:dyDescent="0.2">
      <c r="A8" s="20" t="s">
        <v>64</v>
      </c>
      <c r="B8" s="20" t="s">
        <v>128</v>
      </c>
      <c r="C8" s="11">
        <v>3123</v>
      </c>
      <c r="D8" s="38" t="s">
        <v>129</v>
      </c>
      <c r="E8" s="38"/>
      <c r="F8" s="38"/>
      <c r="G8" s="38"/>
      <c r="H8" s="38"/>
      <c r="I8" s="38"/>
      <c r="J8" s="38"/>
      <c r="K8" s="38"/>
    </row>
    <row r="9" spans="1:11" s="2" customFormat="1" ht="18.75" x14ac:dyDescent="0.2">
      <c r="A9" s="20"/>
      <c r="B9" s="2" t="s">
        <v>59</v>
      </c>
      <c r="C9" s="3" t="s">
        <v>65</v>
      </c>
    </row>
    <row r="10" spans="1:11" s="2" customFormat="1" ht="79.5" customHeight="1" x14ac:dyDescent="0.2">
      <c r="A10" s="20" t="s">
        <v>66</v>
      </c>
      <c r="B10" s="20" t="s">
        <v>67</v>
      </c>
      <c r="C10" s="39" t="s">
        <v>130</v>
      </c>
      <c r="D10" s="39"/>
      <c r="E10" s="39"/>
      <c r="F10" s="39"/>
      <c r="G10" s="39"/>
      <c r="H10" s="39"/>
      <c r="I10" s="39"/>
      <c r="J10" s="39"/>
      <c r="K10" s="39"/>
    </row>
    <row r="11" spans="1:11" s="2" customFormat="1" ht="16.899999999999999" customHeight="1" x14ac:dyDescent="0.2">
      <c r="A11" s="20" t="s">
        <v>68</v>
      </c>
      <c r="B11" s="40" t="s">
        <v>69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1:11" ht="18" customHeight="1" x14ac:dyDescent="0.2">
      <c r="A12" s="34" t="s">
        <v>70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</row>
    <row r="13" spans="1:11" ht="16.899999999999999" customHeight="1" x14ac:dyDescent="0.2">
      <c r="A13" s="36" t="s">
        <v>0</v>
      </c>
      <c r="B13" s="36" t="s">
        <v>1</v>
      </c>
      <c r="C13" s="41" t="s">
        <v>126</v>
      </c>
      <c r="D13" s="42"/>
      <c r="E13" s="42"/>
      <c r="F13" s="42" t="s">
        <v>2</v>
      </c>
      <c r="G13" s="42"/>
      <c r="H13" s="42"/>
      <c r="I13" s="42" t="s">
        <v>3</v>
      </c>
      <c r="J13" s="42"/>
      <c r="K13" s="42"/>
    </row>
    <row r="14" spans="1:11" ht="22.5" x14ac:dyDescent="0.2">
      <c r="A14" s="36"/>
      <c r="B14" s="36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74</v>
      </c>
      <c r="H14" s="4" t="s">
        <v>73</v>
      </c>
      <c r="I14" s="4" t="s">
        <v>75</v>
      </c>
      <c r="J14" s="4" t="s">
        <v>76</v>
      </c>
      <c r="K14" s="4" t="s">
        <v>73</v>
      </c>
    </row>
    <row r="15" spans="1:11" s="5" customFormat="1" ht="11.25" x14ac:dyDescent="0.2">
      <c r="A15" s="4"/>
      <c r="B15" s="4"/>
      <c r="C15" s="4" t="s">
        <v>77</v>
      </c>
      <c r="D15" s="4" t="s">
        <v>78</v>
      </c>
      <c r="E15" s="4" t="s">
        <v>79</v>
      </c>
      <c r="F15" s="4" t="s">
        <v>80</v>
      </c>
      <c r="G15" s="4" t="s">
        <v>81</v>
      </c>
      <c r="H15" s="4" t="s">
        <v>82</v>
      </c>
      <c r="I15" s="4" t="s">
        <v>83</v>
      </c>
      <c r="J15" s="4" t="s">
        <v>84</v>
      </c>
      <c r="K15" s="4" t="s">
        <v>85</v>
      </c>
    </row>
    <row r="16" spans="1:11" s="3" customFormat="1" ht="15" x14ac:dyDescent="0.2">
      <c r="A16" s="22" t="s">
        <v>4</v>
      </c>
      <c r="B16" s="27" t="s">
        <v>112</v>
      </c>
      <c r="C16" s="22">
        <v>77</v>
      </c>
      <c r="D16" s="22"/>
      <c r="E16" s="22">
        <f>C16+D16</f>
        <v>77</v>
      </c>
      <c r="F16" s="22">
        <v>35</v>
      </c>
      <c r="G16" s="22"/>
      <c r="H16" s="22">
        <f>F16+G16</f>
        <v>35</v>
      </c>
      <c r="I16" s="22">
        <f>C16-F16</f>
        <v>42</v>
      </c>
      <c r="J16" s="22"/>
      <c r="K16" s="22">
        <f>I16+J16</f>
        <v>42</v>
      </c>
    </row>
    <row r="17" spans="1:11" s="14" customFormat="1" ht="44.25" customHeight="1" x14ac:dyDescent="0.2">
      <c r="A17" s="50" t="s">
        <v>131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1:11" ht="15" x14ac:dyDescent="0.2">
      <c r="A18" s="21"/>
      <c r="B18" s="21" t="s">
        <v>10</v>
      </c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75" x14ac:dyDescent="0.2">
      <c r="A19" s="22">
        <v>1</v>
      </c>
      <c r="B19" s="25" t="s">
        <v>132</v>
      </c>
      <c r="C19" s="22">
        <v>77</v>
      </c>
      <c r="D19" s="22"/>
      <c r="E19" s="22">
        <f>C19+D19</f>
        <v>77</v>
      </c>
      <c r="F19" s="22">
        <v>35</v>
      </c>
      <c r="G19" s="22"/>
      <c r="H19" s="22">
        <f>F19+G19</f>
        <v>35</v>
      </c>
      <c r="I19" s="22">
        <f>C19-F19</f>
        <v>42</v>
      </c>
      <c r="J19" s="22"/>
      <c r="K19" s="22">
        <f>I19+J19</f>
        <v>42</v>
      </c>
    </row>
    <row r="20" spans="1:11" s="14" customFormat="1" ht="44.25" customHeight="1" x14ac:dyDescent="0.2">
      <c r="A20" s="50" t="s">
        <v>131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</row>
    <row r="21" spans="1:11" ht="21.6" customHeight="1" x14ac:dyDescent="0.2">
      <c r="A21" s="34" t="s">
        <v>89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1" ht="36" x14ac:dyDescent="0.2">
      <c r="A22" s="21" t="s">
        <v>5</v>
      </c>
      <c r="B22" s="21" t="s">
        <v>6</v>
      </c>
      <c r="C22" s="6" t="s">
        <v>86</v>
      </c>
      <c r="D22" s="6" t="s">
        <v>87</v>
      </c>
      <c r="E22" s="6" t="s">
        <v>88</v>
      </c>
    </row>
    <row r="23" spans="1:11" ht="15" x14ac:dyDescent="0.2">
      <c r="A23" s="21" t="s">
        <v>4</v>
      </c>
      <c r="B23" s="21" t="s">
        <v>8</v>
      </c>
      <c r="C23" s="21" t="s">
        <v>9</v>
      </c>
      <c r="D23" s="21"/>
      <c r="E23" s="21" t="s">
        <v>9</v>
      </c>
    </row>
    <row r="24" spans="1:11" ht="15" x14ac:dyDescent="0.2">
      <c r="A24" s="21"/>
      <c r="B24" s="21" t="s">
        <v>10</v>
      </c>
      <c r="C24" s="21"/>
      <c r="D24" s="21"/>
      <c r="E24" s="21"/>
    </row>
    <row r="25" spans="1:11" ht="15" x14ac:dyDescent="0.2">
      <c r="A25" s="21" t="s">
        <v>11</v>
      </c>
      <c r="B25" s="21" t="s">
        <v>12</v>
      </c>
      <c r="C25" s="21" t="s">
        <v>9</v>
      </c>
      <c r="D25" s="21"/>
      <c r="E25" s="21" t="s">
        <v>9</v>
      </c>
    </row>
    <row r="26" spans="1:11" ht="15" x14ac:dyDescent="0.2">
      <c r="A26" s="21" t="s">
        <v>13</v>
      </c>
      <c r="B26" s="21" t="s">
        <v>14</v>
      </c>
      <c r="C26" s="21" t="s">
        <v>9</v>
      </c>
      <c r="D26" s="21"/>
      <c r="E26" s="21" t="s">
        <v>9</v>
      </c>
    </row>
    <row r="27" spans="1:11" x14ac:dyDescent="0.2">
      <c r="A27" s="36" t="s">
        <v>15</v>
      </c>
      <c r="B27" s="36"/>
      <c r="C27" s="36"/>
      <c r="D27" s="36"/>
      <c r="E27" s="36"/>
    </row>
    <row r="28" spans="1:11" ht="15" x14ac:dyDescent="0.2">
      <c r="A28" s="21" t="s">
        <v>16</v>
      </c>
      <c r="B28" s="21" t="s">
        <v>17</v>
      </c>
      <c r="C28" s="22"/>
      <c r="D28" s="22"/>
      <c r="E28" s="22"/>
    </row>
    <row r="29" spans="1:11" ht="15" x14ac:dyDescent="0.2">
      <c r="A29" s="21"/>
      <c r="B29" s="21" t="s">
        <v>10</v>
      </c>
      <c r="C29" s="22"/>
      <c r="D29" s="22"/>
      <c r="E29" s="22"/>
    </row>
    <row r="30" spans="1:11" ht="15" x14ac:dyDescent="0.2">
      <c r="A30" s="21" t="s">
        <v>18</v>
      </c>
      <c r="B30" s="21" t="s">
        <v>12</v>
      </c>
      <c r="C30" s="22"/>
      <c r="D30" s="22"/>
      <c r="E30" s="22"/>
    </row>
    <row r="31" spans="1:11" ht="15" x14ac:dyDescent="0.2">
      <c r="A31" s="21" t="s">
        <v>19</v>
      </c>
      <c r="B31" s="21" t="s">
        <v>20</v>
      </c>
      <c r="C31" s="22"/>
      <c r="D31" s="22"/>
      <c r="E31" s="22"/>
    </row>
    <row r="32" spans="1:11" ht="15" x14ac:dyDescent="0.2">
      <c r="A32" s="21" t="s">
        <v>21</v>
      </c>
      <c r="B32" s="21" t="s">
        <v>22</v>
      </c>
      <c r="C32" s="22"/>
      <c r="D32" s="22"/>
      <c r="E32" s="22"/>
    </row>
    <row r="33" spans="1:11" ht="15" x14ac:dyDescent="0.2">
      <c r="A33" s="21" t="s">
        <v>23</v>
      </c>
      <c r="B33" s="21" t="s">
        <v>24</v>
      </c>
      <c r="C33" s="22"/>
      <c r="D33" s="22"/>
      <c r="E33" s="22"/>
    </row>
    <row r="34" spans="1:11" ht="31.9" customHeight="1" x14ac:dyDescent="0.2">
      <c r="A34" s="37" t="s">
        <v>121</v>
      </c>
      <c r="B34" s="36"/>
      <c r="C34" s="36"/>
      <c r="D34" s="36"/>
      <c r="E34" s="36"/>
    </row>
    <row r="35" spans="1:11" ht="15" x14ac:dyDescent="0.2">
      <c r="A35" s="21" t="s">
        <v>25</v>
      </c>
      <c r="B35" s="21" t="s">
        <v>26</v>
      </c>
      <c r="C35" s="21" t="s">
        <v>9</v>
      </c>
      <c r="D35" s="21"/>
      <c r="E35" s="21"/>
    </row>
    <row r="36" spans="1:11" ht="15" x14ac:dyDescent="0.2">
      <c r="A36" s="21"/>
      <c r="B36" s="21" t="s">
        <v>10</v>
      </c>
      <c r="C36" s="21"/>
      <c r="D36" s="21"/>
      <c r="E36" s="21"/>
    </row>
    <row r="37" spans="1:11" ht="15" x14ac:dyDescent="0.2">
      <c r="A37" s="21" t="s">
        <v>27</v>
      </c>
      <c r="B37" s="21" t="s">
        <v>12</v>
      </c>
      <c r="C37" s="21" t="s">
        <v>9</v>
      </c>
      <c r="D37" s="21"/>
      <c r="E37" s="21"/>
    </row>
    <row r="38" spans="1:11" ht="15" x14ac:dyDescent="0.2">
      <c r="A38" s="21" t="s">
        <v>28</v>
      </c>
      <c r="B38" s="21" t="s">
        <v>24</v>
      </c>
      <c r="C38" s="21" t="s">
        <v>9</v>
      </c>
      <c r="D38" s="21"/>
      <c r="E38" s="21"/>
    </row>
    <row r="40" spans="1:11" ht="16.149999999999999" customHeight="1" x14ac:dyDescent="0.2">
      <c r="A40" s="34" t="s">
        <v>90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2" spans="1:11" x14ac:dyDescent="0.2">
      <c r="A42" s="36" t="s">
        <v>5</v>
      </c>
      <c r="B42" s="36" t="s">
        <v>6</v>
      </c>
      <c r="C42" s="36" t="s">
        <v>29</v>
      </c>
      <c r="D42" s="36"/>
      <c r="E42" s="36"/>
      <c r="F42" s="36" t="s">
        <v>30</v>
      </c>
      <c r="G42" s="36"/>
      <c r="H42" s="36"/>
      <c r="I42" s="36" t="s">
        <v>7</v>
      </c>
      <c r="J42" s="36"/>
      <c r="K42" s="36"/>
    </row>
    <row r="43" spans="1:11" ht="22.9" customHeight="1" x14ac:dyDescent="0.2">
      <c r="A43" s="36"/>
      <c r="B43" s="36"/>
      <c r="C43" s="4" t="s">
        <v>120</v>
      </c>
      <c r="D43" s="4" t="s">
        <v>111</v>
      </c>
      <c r="E43" s="4" t="s">
        <v>73</v>
      </c>
      <c r="F43" s="4" t="s">
        <v>120</v>
      </c>
      <c r="G43" s="4" t="s">
        <v>111</v>
      </c>
      <c r="H43" s="4" t="s">
        <v>73</v>
      </c>
      <c r="I43" s="4" t="s">
        <v>120</v>
      </c>
      <c r="J43" s="4" t="s">
        <v>111</v>
      </c>
      <c r="K43" s="4" t="s">
        <v>73</v>
      </c>
    </row>
    <row r="44" spans="1:11" s="7" customFormat="1" ht="14.25" x14ac:dyDescent="0.2">
      <c r="A44" s="26" t="s">
        <v>91</v>
      </c>
      <c r="B44" s="26" t="s">
        <v>92</v>
      </c>
      <c r="C44" s="43"/>
      <c r="D44" s="43"/>
      <c r="E44" s="43"/>
      <c r="F44" s="43"/>
      <c r="G44" s="43"/>
      <c r="H44" s="43"/>
      <c r="I44" s="43"/>
      <c r="J44" s="43"/>
      <c r="K44" s="43"/>
    </row>
    <row r="45" spans="1:11" x14ac:dyDescent="0.2">
      <c r="A45" s="21">
        <v>1</v>
      </c>
      <c r="B45" s="29" t="s">
        <v>134</v>
      </c>
      <c r="C45" s="22">
        <v>77000</v>
      </c>
      <c r="D45" s="22"/>
      <c r="E45" s="22">
        <f t="shared" ref="E45" si="0">C45+D45</f>
        <v>77000</v>
      </c>
      <c r="F45" s="22">
        <v>35000</v>
      </c>
      <c r="G45" s="22"/>
      <c r="H45" s="22">
        <f t="shared" ref="H45" si="1">F45+G45</f>
        <v>35000</v>
      </c>
      <c r="I45" s="22">
        <f t="shared" ref="I45:J45" si="2">F45-C45</f>
        <v>-42000</v>
      </c>
      <c r="J45" s="22">
        <f t="shared" si="2"/>
        <v>0</v>
      </c>
      <c r="K45" s="22">
        <f t="shared" ref="K45" si="3">I45+J45</f>
        <v>-42000</v>
      </c>
    </row>
    <row r="46" spans="1:11" ht="34.5" customHeight="1" x14ac:dyDescent="0.2">
      <c r="A46" s="44" t="s">
        <v>137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s="7" customFormat="1" ht="14.25" x14ac:dyDescent="0.2">
      <c r="A47" s="26" t="s">
        <v>93</v>
      </c>
      <c r="B47" s="26" t="s">
        <v>94</v>
      </c>
      <c r="C47" s="43"/>
      <c r="D47" s="43"/>
      <c r="E47" s="43"/>
      <c r="F47" s="43"/>
      <c r="G47" s="43"/>
      <c r="H47" s="43"/>
      <c r="I47" s="43"/>
      <c r="J47" s="43"/>
      <c r="K47" s="43"/>
    </row>
    <row r="48" spans="1:11" ht="24" x14ac:dyDescent="0.2">
      <c r="A48" s="21">
        <v>2</v>
      </c>
      <c r="B48" s="29" t="s">
        <v>133</v>
      </c>
      <c r="C48" s="22">
        <v>11</v>
      </c>
      <c r="D48" s="22"/>
      <c r="E48" s="22">
        <f>C48+D48</f>
        <v>11</v>
      </c>
      <c r="F48" s="22">
        <v>11</v>
      </c>
      <c r="G48" s="22"/>
      <c r="H48" s="22">
        <f>F48+G48</f>
        <v>11</v>
      </c>
      <c r="I48" s="22">
        <f>F48-C48</f>
        <v>0</v>
      </c>
      <c r="J48" s="22">
        <f>G48-D48</f>
        <v>0</v>
      </c>
      <c r="K48" s="22">
        <f>I48+J48</f>
        <v>0</v>
      </c>
    </row>
    <row r="49" spans="1:11" ht="15" customHeight="1" x14ac:dyDescent="0.2">
      <c r="A49" s="37" t="s">
        <v>118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 s="7" customFormat="1" ht="14.25" x14ac:dyDescent="0.2">
      <c r="A50" s="26" t="s">
        <v>95</v>
      </c>
      <c r="B50" s="26" t="s">
        <v>96</v>
      </c>
      <c r="C50" s="43"/>
      <c r="D50" s="43"/>
      <c r="E50" s="43"/>
      <c r="F50" s="43"/>
      <c r="G50" s="43"/>
      <c r="H50" s="43"/>
      <c r="I50" s="43"/>
      <c r="J50" s="43"/>
      <c r="K50" s="43"/>
    </row>
    <row r="51" spans="1:11" ht="20.25" customHeight="1" x14ac:dyDescent="0.2">
      <c r="A51" s="21">
        <v>3</v>
      </c>
      <c r="B51" s="29" t="s">
        <v>135</v>
      </c>
      <c r="C51" s="22">
        <v>7000</v>
      </c>
      <c r="D51" s="22"/>
      <c r="E51" s="22">
        <f t="shared" ref="E51" si="4">C51+D51</f>
        <v>7000</v>
      </c>
      <c r="F51" s="22">
        <v>3181.82</v>
      </c>
      <c r="G51" s="22"/>
      <c r="H51" s="22">
        <f t="shared" ref="H51" si="5">F51+G51</f>
        <v>3181.82</v>
      </c>
      <c r="I51" s="22">
        <f t="shared" ref="I51:J51" si="6">F51-C51</f>
        <v>-3818.18</v>
      </c>
      <c r="J51" s="22">
        <f t="shared" si="6"/>
        <v>0</v>
      </c>
      <c r="K51" s="22">
        <f t="shared" ref="K51" si="7">I51+J51</f>
        <v>-3818.18</v>
      </c>
    </row>
    <row r="52" spans="1:11" ht="33" customHeight="1" x14ac:dyDescent="0.2">
      <c r="A52" s="44" t="s">
        <v>137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11" s="7" customFormat="1" ht="14.25" x14ac:dyDescent="0.2">
      <c r="A53" s="26">
        <v>4</v>
      </c>
      <c r="B53" s="12" t="s">
        <v>119</v>
      </c>
      <c r="C53" s="43"/>
      <c r="D53" s="43"/>
      <c r="E53" s="43"/>
      <c r="F53" s="43"/>
      <c r="G53" s="43"/>
      <c r="H53" s="43"/>
      <c r="I53" s="43"/>
      <c r="J53" s="43"/>
      <c r="K53" s="43"/>
    </row>
    <row r="54" spans="1:11" ht="42" customHeight="1" x14ac:dyDescent="0.2">
      <c r="A54" s="21">
        <v>4</v>
      </c>
      <c r="B54" s="29" t="s">
        <v>136</v>
      </c>
      <c r="C54" s="22">
        <v>27.5</v>
      </c>
      <c r="D54" s="22"/>
      <c r="E54" s="22">
        <f t="shared" ref="E54" si="8">C54+D54</f>
        <v>27.5</v>
      </c>
      <c r="F54" s="22">
        <v>27.5</v>
      </c>
      <c r="G54" s="22"/>
      <c r="H54" s="22">
        <f t="shared" ref="H54" si="9">F54+G54</f>
        <v>27.5</v>
      </c>
      <c r="I54" s="22">
        <f t="shared" ref="I54" si="10">F54-C54</f>
        <v>0</v>
      </c>
      <c r="J54" s="22">
        <f t="shared" ref="J54" si="11">G54-D54</f>
        <v>0</v>
      </c>
      <c r="K54" s="22">
        <f t="shared" ref="K54" si="12">I54+J54</f>
        <v>0</v>
      </c>
    </row>
    <row r="55" spans="1:11" ht="15" customHeight="1" x14ac:dyDescent="0.2">
      <c r="A55" s="37" t="s">
        <v>118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 x14ac:dyDescent="0.2">
      <c r="A56" s="21">
        <v>5</v>
      </c>
      <c r="B56" s="29" t="s">
        <v>124</v>
      </c>
      <c r="C56" s="22">
        <v>45.45</v>
      </c>
      <c r="D56" s="22"/>
      <c r="E56" s="22">
        <f t="shared" ref="E56" si="13">C56+D56</f>
        <v>45.45</v>
      </c>
      <c r="F56" s="22">
        <v>45.45</v>
      </c>
      <c r="G56" s="22"/>
      <c r="H56" s="22">
        <f t="shared" ref="H56" si="14">F56+G56</f>
        <v>45.45</v>
      </c>
      <c r="I56" s="22">
        <f t="shared" ref="I56:J56" si="15">F56-C56</f>
        <v>0</v>
      </c>
      <c r="J56" s="22">
        <f t="shared" si="15"/>
        <v>0</v>
      </c>
      <c r="K56" s="22">
        <f t="shared" ref="K56" si="16">I56+J56</f>
        <v>0</v>
      </c>
    </row>
    <row r="57" spans="1:11" ht="33" customHeight="1" x14ac:dyDescent="0.2">
      <c r="A57" s="46" t="s">
        <v>97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5" customHeight="1" x14ac:dyDescent="0.2">
      <c r="A58" s="48" t="s">
        <v>114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</row>
    <row r="59" spans="1:11" ht="13.15" customHeight="1" x14ac:dyDescent="0.2">
      <c r="A59" s="62" t="s">
        <v>98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</row>
    <row r="60" spans="1:11" s="24" customFormat="1" x14ac:dyDescent="0.2">
      <c r="A60" s="48" t="s">
        <v>99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</row>
    <row r="61" spans="1:11" ht="17.45" customHeight="1" x14ac:dyDescent="0.2">
      <c r="A61" s="35" t="s">
        <v>34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</row>
    <row r="62" spans="1:11" ht="28.35" customHeight="1" x14ac:dyDescent="0.2">
      <c r="A62" s="36" t="s">
        <v>5</v>
      </c>
      <c r="B62" s="36" t="s">
        <v>6</v>
      </c>
      <c r="C62" s="42" t="s">
        <v>35</v>
      </c>
      <c r="D62" s="42"/>
      <c r="E62" s="42"/>
      <c r="F62" s="42" t="s">
        <v>36</v>
      </c>
      <c r="G62" s="42"/>
      <c r="H62" s="42"/>
      <c r="I62" s="45" t="s">
        <v>100</v>
      </c>
      <c r="J62" s="42"/>
      <c r="K62" s="42"/>
    </row>
    <row r="63" spans="1:11" s="5" customFormat="1" ht="20.45" customHeight="1" x14ac:dyDescent="0.2">
      <c r="A63" s="36"/>
      <c r="B63" s="36"/>
      <c r="C63" s="4" t="s">
        <v>71</v>
      </c>
      <c r="D63" s="4" t="s">
        <v>72</v>
      </c>
      <c r="E63" s="4" t="s">
        <v>73</v>
      </c>
      <c r="F63" s="4" t="s">
        <v>71</v>
      </c>
      <c r="G63" s="4" t="s">
        <v>72</v>
      </c>
      <c r="H63" s="4" t="s">
        <v>73</v>
      </c>
      <c r="I63" s="4" t="s">
        <v>71</v>
      </c>
      <c r="J63" s="4" t="s">
        <v>72</v>
      </c>
      <c r="K63" s="4" t="s">
        <v>73</v>
      </c>
    </row>
    <row r="64" spans="1:11" ht="15" x14ac:dyDescent="0.2">
      <c r="A64" s="21"/>
      <c r="B64" s="21" t="s">
        <v>37</v>
      </c>
      <c r="C64" s="9"/>
      <c r="D64" s="9"/>
      <c r="E64" s="9">
        <f>C64+D64</f>
        <v>0</v>
      </c>
      <c r="F64" s="9">
        <v>35</v>
      </c>
      <c r="G64" s="9">
        <f>G16</f>
        <v>0</v>
      </c>
      <c r="H64" s="9">
        <f>F64+G64</f>
        <v>35</v>
      </c>
      <c r="I64" s="13"/>
      <c r="J64" s="15"/>
      <c r="K64" s="15"/>
    </row>
    <row r="65" spans="1:11" ht="28.9" customHeight="1" x14ac:dyDescent="0.2">
      <c r="A65" s="58" t="s">
        <v>101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ht="15" x14ac:dyDescent="0.2">
      <c r="A66" s="59" t="s">
        <v>125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</row>
    <row r="67" spans="1:11" ht="15" x14ac:dyDescent="0.2">
      <c r="A67" s="21"/>
      <c r="B67" s="21" t="s">
        <v>10</v>
      </c>
      <c r="C67" s="21"/>
      <c r="D67" s="21"/>
      <c r="E67" s="21"/>
      <c r="F67" s="8"/>
      <c r="G67" s="8"/>
      <c r="H67" s="8"/>
      <c r="I67" s="8"/>
      <c r="J67" s="8"/>
      <c r="K67" s="8"/>
    </row>
    <row r="68" spans="1:11" ht="78" customHeight="1" x14ac:dyDescent="0.2">
      <c r="A68" s="21"/>
      <c r="B68" s="25" t="s">
        <v>132</v>
      </c>
      <c r="C68" s="16"/>
      <c r="D68" s="17"/>
      <c r="E68" s="17">
        <f t="shared" ref="E68" si="17">C68+D68</f>
        <v>0</v>
      </c>
      <c r="F68" s="9">
        <v>35</v>
      </c>
      <c r="G68" s="9"/>
      <c r="H68" s="9">
        <f>F68+G68</f>
        <v>35</v>
      </c>
      <c r="I68" s="17"/>
      <c r="J68" s="17"/>
      <c r="K68" s="17"/>
    </row>
    <row r="69" spans="1:11" ht="44.25" customHeight="1" x14ac:dyDescent="0.2">
      <c r="A69" s="60" t="s">
        <v>103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ht="15" customHeight="1" x14ac:dyDescent="0.2">
      <c r="A70" s="61" t="s">
        <v>125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</row>
    <row r="71" spans="1:11" s="7" customFormat="1" ht="14.25" x14ac:dyDescent="0.2">
      <c r="A71" s="26" t="s">
        <v>91</v>
      </c>
      <c r="B71" s="26" t="s">
        <v>92</v>
      </c>
      <c r="C71" s="22"/>
      <c r="D71" s="22"/>
      <c r="E71" s="22"/>
      <c r="F71" s="22"/>
      <c r="G71" s="22"/>
      <c r="H71" s="22"/>
      <c r="I71" s="18"/>
      <c r="J71" s="18"/>
      <c r="K71" s="18"/>
    </row>
    <row r="72" spans="1:11" x14ac:dyDescent="0.2">
      <c r="A72" s="21">
        <v>1</v>
      </c>
      <c r="B72" s="29" t="s">
        <v>134</v>
      </c>
      <c r="C72" s="22"/>
      <c r="D72" s="22"/>
      <c r="E72" s="22">
        <f t="shared" ref="E72" si="18">C72+D72</f>
        <v>0</v>
      </c>
      <c r="F72" s="22">
        <v>35000</v>
      </c>
      <c r="G72" s="22"/>
      <c r="H72" s="22">
        <f t="shared" ref="H72" si="19">F72+G72</f>
        <v>35000</v>
      </c>
      <c r="I72" s="22"/>
      <c r="J72" s="22"/>
      <c r="K72" s="22"/>
    </row>
    <row r="73" spans="1:11" s="7" customFormat="1" ht="14.25" x14ac:dyDescent="0.2">
      <c r="A73" s="26" t="s">
        <v>93</v>
      </c>
      <c r="B73" s="26" t="s">
        <v>94</v>
      </c>
      <c r="C73" s="28"/>
      <c r="D73" s="28"/>
      <c r="E73" s="28"/>
      <c r="F73" s="28"/>
      <c r="G73" s="28"/>
      <c r="H73" s="28"/>
      <c r="I73" s="18"/>
      <c r="J73" s="10"/>
      <c r="K73" s="10"/>
    </row>
    <row r="74" spans="1:11" ht="24" x14ac:dyDescent="0.2">
      <c r="A74" s="21">
        <v>2</v>
      </c>
      <c r="B74" s="29" t="s">
        <v>133</v>
      </c>
      <c r="C74" s="22"/>
      <c r="D74" s="22"/>
      <c r="E74" s="22">
        <f>C74+D74</f>
        <v>0</v>
      </c>
      <c r="F74" s="22">
        <v>11</v>
      </c>
      <c r="G74" s="22"/>
      <c r="H74" s="22">
        <f>F74+G74</f>
        <v>11</v>
      </c>
      <c r="I74" s="22"/>
      <c r="J74" s="22"/>
      <c r="K74" s="22"/>
    </row>
    <row r="75" spans="1:11" s="7" customFormat="1" ht="14.25" x14ac:dyDescent="0.2">
      <c r="A75" s="26" t="s">
        <v>95</v>
      </c>
      <c r="B75" s="26" t="s">
        <v>96</v>
      </c>
      <c r="C75" s="28"/>
      <c r="D75" s="28"/>
      <c r="E75" s="28"/>
      <c r="F75" s="28"/>
      <c r="G75" s="28"/>
      <c r="H75" s="28"/>
      <c r="I75" s="19"/>
      <c r="J75" s="10"/>
      <c r="K75" s="10"/>
    </row>
    <row r="76" spans="1:11" x14ac:dyDescent="0.2">
      <c r="A76" s="21">
        <v>3</v>
      </c>
      <c r="B76" s="29" t="s">
        <v>135</v>
      </c>
      <c r="C76" s="22"/>
      <c r="D76" s="22"/>
      <c r="E76" s="22">
        <f t="shared" ref="E76" si="20">C76+D76</f>
        <v>0</v>
      </c>
      <c r="F76" s="22">
        <v>3181.82</v>
      </c>
      <c r="G76" s="22"/>
      <c r="H76" s="22">
        <f t="shared" ref="H76" si="21">F76+G76</f>
        <v>3181.82</v>
      </c>
      <c r="I76" s="22"/>
      <c r="J76" s="22"/>
      <c r="K76" s="22"/>
    </row>
    <row r="77" spans="1:11" s="7" customFormat="1" ht="14.25" x14ac:dyDescent="0.2">
      <c r="A77" s="26">
        <v>4</v>
      </c>
      <c r="B77" s="12" t="s">
        <v>119</v>
      </c>
      <c r="C77" s="28"/>
      <c r="D77" s="28"/>
      <c r="E77" s="28"/>
      <c r="F77" s="28"/>
      <c r="G77" s="28"/>
      <c r="H77" s="28"/>
      <c r="I77" s="19"/>
      <c r="J77" s="10"/>
      <c r="K77" s="10"/>
    </row>
    <row r="78" spans="1:11" ht="33.75" customHeight="1" x14ac:dyDescent="0.2">
      <c r="A78" s="21">
        <v>4</v>
      </c>
      <c r="B78" s="29" t="s">
        <v>136</v>
      </c>
      <c r="C78" s="22"/>
      <c r="D78" s="22"/>
      <c r="E78" s="22">
        <f>C78+D78</f>
        <v>0</v>
      </c>
      <c r="F78" s="22">
        <v>27.5</v>
      </c>
      <c r="G78" s="22"/>
      <c r="H78" s="22">
        <f>F78+G78</f>
        <v>27.5</v>
      </c>
      <c r="I78" s="18"/>
      <c r="J78" s="10"/>
      <c r="K78" s="10"/>
    </row>
    <row r="79" spans="1:11" ht="27.75" customHeight="1" x14ac:dyDescent="0.2">
      <c r="A79" s="21">
        <v>5</v>
      </c>
      <c r="B79" s="29" t="s">
        <v>124</v>
      </c>
      <c r="C79" s="22"/>
      <c r="D79" s="22"/>
      <c r="E79" s="22">
        <f>C79+D79</f>
        <v>0</v>
      </c>
      <c r="F79" s="22">
        <v>45.45</v>
      </c>
      <c r="G79" s="22"/>
      <c r="H79" s="22">
        <f>F79+G79</f>
        <v>45.45</v>
      </c>
      <c r="I79" s="18"/>
      <c r="J79" s="10"/>
      <c r="K79" s="10"/>
    </row>
    <row r="80" spans="1:11" ht="17.45" customHeight="1" x14ac:dyDescent="0.2">
      <c r="A80" s="60" t="s">
        <v>102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</row>
    <row r="81" spans="1:11" ht="15.75" customHeight="1" x14ac:dyDescent="0.2">
      <c r="A81" s="61" t="s">
        <v>125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</row>
    <row r="82" spans="1:11" ht="13.9" customHeight="1" x14ac:dyDescent="0.2">
      <c r="A82" s="57" t="s">
        <v>104</v>
      </c>
      <c r="B82" s="57"/>
      <c r="C82" s="57"/>
      <c r="D82" s="57"/>
      <c r="E82" s="57"/>
      <c r="F82" s="57"/>
      <c r="G82" s="57"/>
      <c r="H82" s="57"/>
      <c r="I82" s="57"/>
      <c r="J82" s="57"/>
      <c r="K82" s="57"/>
    </row>
    <row r="83" spans="1:11" s="24" customFormat="1" ht="21" customHeight="1" x14ac:dyDescent="0.2">
      <c r="A83" s="48" t="s">
        <v>99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</row>
    <row r="84" spans="1:11" ht="15" customHeight="1" x14ac:dyDescent="0.2">
      <c r="A84" s="34" t="s">
        <v>113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</row>
    <row r="85" spans="1:11" ht="72" x14ac:dyDescent="0.2">
      <c r="A85" s="21" t="s">
        <v>38</v>
      </c>
      <c r="B85" s="21" t="s">
        <v>6</v>
      </c>
      <c r="C85" s="6" t="s">
        <v>105</v>
      </c>
      <c r="D85" s="6" t="s">
        <v>106</v>
      </c>
      <c r="E85" s="6" t="s">
        <v>107</v>
      </c>
      <c r="F85" s="6" t="s">
        <v>88</v>
      </c>
      <c r="G85" s="6" t="s">
        <v>108</v>
      </c>
      <c r="H85" s="6" t="s">
        <v>109</v>
      </c>
    </row>
    <row r="86" spans="1:11" ht="15" x14ac:dyDescent="0.2">
      <c r="A86" s="21" t="s">
        <v>4</v>
      </c>
      <c r="B86" s="21" t="s">
        <v>16</v>
      </c>
      <c r="C86" s="21" t="s">
        <v>25</v>
      </c>
      <c r="D86" s="21" t="s">
        <v>33</v>
      </c>
      <c r="E86" s="21" t="s">
        <v>32</v>
      </c>
      <c r="F86" s="21" t="s">
        <v>39</v>
      </c>
      <c r="G86" s="21" t="s">
        <v>31</v>
      </c>
      <c r="H86" s="21" t="s">
        <v>40</v>
      </c>
    </row>
    <row r="87" spans="1:11" ht="15" x14ac:dyDescent="0.2">
      <c r="A87" s="21" t="s">
        <v>41</v>
      </c>
      <c r="B87" s="21" t="s">
        <v>42</v>
      </c>
      <c r="C87" s="21" t="s">
        <v>9</v>
      </c>
      <c r="D87" s="21"/>
      <c r="E87" s="21"/>
      <c r="F87" s="21">
        <f>E87-D87</f>
        <v>0</v>
      </c>
      <c r="G87" s="21" t="s">
        <v>9</v>
      </c>
      <c r="H87" s="21" t="s">
        <v>9</v>
      </c>
    </row>
    <row r="88" spans="1:11" ht="15" x14ac:dyDescent="0.2">
      <c r="A88" s="21"/>
      <c r="B88" s="21" t="s">
        <v>43</v>
      </c>
      <c r="C88" s="21" t="s">
        <v>9</v>
      </c>
      <c r="D88" s="21"/>
      <c r="E88" s="21"/>
      <c r="F88" s="21">
        <f t="shared" ref="F88:F89" si="22">E88-D88</f>
        <v>0</v>
      </c>
      <c r="G88" s="21" t="s">
        <v>9</v>
      </c>
      <c r="H88" s="21" t="s">
        <v>9</v>
      </c>
    </row>
    <row r="89" spans="1:11" ht="30" x14ac:dyDescent="0.2">
      <c r="A89" s="21"/>
      <c r="B89" s="21" t="s">
        <v>44</v>
      </c>
      <c r="C89" s="21" t="s">
        <v>9</v>
      </c>
      <c r="D89" s="21"/>
      <c r="E89" s="21"/>
      <c r="F89" s="21">
        <f t="shared" si="22"/>
        <v>0</v>
      </c>
      <c r="G89" s="21" t="s">
        <v>9</v>
      </c>
      <c r="H89" s="21" t="s">
        <v>9</v>
      </c>
    </row>
    <row r="90" spans="1:11" ht="15" x14ac:dyDescent="0.2">
      <c r="A90" s="21"/>
      <c r="B90" s="21" t="s">
        <v>45</v>
      </c>
      <c r="C90" s="21" t="s">
        <v>9</v>
      </c>
      <c r="D90" s="21"/>
      <c r="E90" s="21"/>
      <c r="F90" s="21"/>
      <c r="G90" s="21" t="s">
        <v>9</v>
      </c>
      <c r="H90" s="21" t="s">
        <v>9</v>
      </c>
    </row>
    <row r="91" spans="1:11" ht="15" x14ac:dyDescent="0.2">
      <c r="A91" s="21"/>
      <c r="B91" s="21" t="s">
        <v>46</v>
      </c>
      <c r="C91" s="21" t="s">
        <v>9</v>
      </c>
      <c r="D91" s="21"/>
      <c r="E91" s="21"/>
      <c r="F91" s="21"/>
      <c r="G91" s="21" t="s">
        <v>9</v>
      </c>
      <c r="H91" s="21" t="s">
        <v>9</v>
      </c>
    </row>
    <row r="92" spans="1:11" x14ac:dyDescent="0.2">
      <c r="A92" s="37" t="s">
        <v>115</v>
      </c>
      <c r="B92" s="36"/>
      <c r="C92" s="36"/>
      <c r="D92" s="36"/>
      <c r="E92" s="36"/>
      <c r="F92" s="36"/>
      <c r="G92" s="36"/>
      <c r="H92" s="36"/>
    </row>
    <row r="93" spans="1:11" ht="15" x14ac:dyDescent="0.2">
      <c r="A93" s="21" t="s">
        <v>16</v>
      </c>
      <c r="B93" s="21" t="s">
        <v>47</v>
      </c>
      <c r="C93" s="21" t="s">
        <v>9</v>
      </c>
      <c r="D93" s="21"/>
      <c r="E93" s="21"/>
      <c r="F93" s="21">
        <f t="shared" ref="F93" si="23">E93-D93</f>
        <v>0</v>
      </c>
      <c r="G93" s="21" t="s">
        <v>9</v>
      </c>
      <c r="H93" s="21" t="s">
        <v>9</v>
      </c>
    </row>
    <row r="94" spans="1:11" x14ac:dyDescent="0.2">
      <c r="A94" s="37" t="s">
        <v>116</v>
      </c>
      <c r="B94" s="36"/>
      <c r="C94" s="36"/>
      <c r="D94" s="36"/>
      <c r="E94" s="36"/>
      <c r="F94" s="36"/>
      <c r="G94" s="36"/>
      <c r="H94" s="36"/>
    </row>
    <row r="95" spans="1:11" x14ac:dyDescent="0.2">
      <c r="A95" s="36" t="s">
        <v>48</v>
      </c>
      <c r="B95" s="36"/>
      <c r="C95" s="36"/>
      <c r="D95" s="36"/>
      <c r="E95" s="36"/>
      <c r="F95" s="36"/>
      <c r="G95" s="36"/>
      <c r="H95" s="36"/>
    </row>
    <row r="96" spans="1:11" ht="15" x14ac:dyDescent="0.2">
      <c r="A96" s="21" t="s">
        <v>18</v>
      </c>
      <c r="B96" s="21" t="s">
        <v>49</v>
      </c>
      <c r="C96" s="21"/>
      <c r="D96" s="21"/>
      <c r="E96" s="21"/>
      <c r="F96" s="21"/>
      <c r="G96" s="21"/>
      <c r="H96" s="21"/>
    </row>
    <row r="97" spans="1:11" ht="15" x14ac:dyDescent="0.2">
      <c r="A97" s="21"/>
      <c r="B97" s="21" t="s">
        <v>50</v>
      </c>
      <c r="C97" s="21"/>
      <c r="D97" s="21"/>
      <c r="E97" s="21"/>
      <c r="F97" s="21">
        <f t="shared" ref="F97" si="24">E97-D97</f>
        <v>0</v>
      </c>
      <c r="G97" s="21"/>
      <c r="H97" s="21"/>
    </row>
    <row r="98" spans="1:11" ht="13.5" thickBot="1" x14ac:dyDescent="0.25">
      <c r="A98" s="52" t="s">
        <v>51</v>
      </c>
      <c r="B98" s="53"/>
      <c r="C98" s="53"/>
      <c r="D98" s="53"/>
      <c r="E98" s="53"/>
      <c r="F98" s="53"/>
      <c r="G98" s="53"/>
      <c r="H98" s="54"/>
    </row>
    <row r="99" spans="1:11" ht="30" x14ac:dyDescent="0.2">
      <c r="A99" s="21"/>
      <c r="B99" s="25" t="s">
        <v>117</v>
      </c>
      <c r="C99" s="21"/>
      <c r="D99" s="21"/>
      <c r="E99" s="21"/>
      <c r="F99" s="21">
        <f t="shared" ref="F99" si="25">E99-D99</f>
        <v>0</v>
      </c>
      <c r="G99" s="21"/>
      <c r="H99" s="21"/>
    </row>
    <row r="100" spans="1:11" ht="30" x14ac:dyDescent="0.2">
      <c r="A100" s="21"/>
      <c r="B100" s="21" t="s">
        <v>52</v>
      </c>
      <c r="C100" s="21"/>
      <c r="D100" s="21"/>
      <c r="E100" s="21"/>
      <c r="F100" s="21"/>
      <c r="G100" s="21"/>
      <c r="H100" s="21"/>
    </row>
    <row r="101" spans="1:11" ht="30" x14ac:dyDescent="0.2">
      <c r="A101" s="21" t="s">
        <v>19</v>
      </c>
      <c r="B101" s="21" t="s">
        <v>53</v>
      </c>
      <c r="C101" s="21" t="s">
        <v>9</v>
      </c>
      <c r="D101" s="21"/>
      <c r="E101" s="21"/>
      <c r="F101" s="21"/>
      <c r="G101" s="21" t="s">
        <v>9</v>
      </c>
      <c r="H101" s="21" t="s">
        <v>9</v>
      </c>
    </row>
    <row r="102" spans="1:11" ht="22.9" customHeight="1" x14ac:dyDescent="0.2">
      <c r="A102" s="55" t="s">
        <v>127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</row>
    <row r="103" spans="1:11" ht="24" customHeight="1" x14ac:dyDescent="0.2">
      <c r="A103" s="55" t="s">
        <v>138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55"/>
    </row>
    <row r="104" spans="1:11" ht="18" customHeight="1" x14ac:dyDescent="0.2">
      <c r="A104" s="55" t="s">
        <v>110</v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</row>
    <row r="105" spans="1:11" ht="87.75" customHeight="1" x14ac:dyDescent="0.2">
      <c r="A105" s="56" t="s">
        <v>141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</row>
    <row r="106" spans="1:11" ht="58.5" customHeight="1" x14ac:dyDescent="0.2">
      <c r="A106" s="55" t="s">
        <v>142</v>
      </c>
      <c r="B106" s="55"/>
      <c r="C106" s="55"/>
      <c r="D106" s="55"/>
      <c r="E106" s="55"/>
      <c r="F106" s="55"/>
      <c r="G106" s="55"/>
      <c r="H106" s="55"/>
      <c r="I106" s="55"/>
      <c r="J106" s="55"/>
      <c r="K106" s="55"/>
    </row>
    <row r="107" spans="1:11" ht="29.25" customHeight="1" x14ac:dyDescent="0.2">
      <c r="A107" s="55" t="s">
        <v>139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</row>
    <row r="108" spans="1:11" ht="28.5" customHeight="1" x14ac:dyDescent="0.2">
      <c r="A108" s="55" t="s">
        <v>140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1" s="24" customFormat="1" ht="59.85" customHeight="1" x14ac:dyDescent="0.2">
      <c r="B109" s="23" t="s">
        <v>122</v>
      </c>
      <c r="C109" s="23"/>
      <c r="D109" s="23"/>
      <c r="E109" s="49" t="s">
        <v>123</v>
      </c>
      <c r="F109" s="49"/>
      <c r="G109" s="49"/>
    </row>
  </sheetData>
  <mergeCells count="74">
    <mergeCell ref="A52:K52"/>
    <mergeCell ref="A107:K107"/>
    <mergeCell ref="A108:K108"/>
    <mergeCell ref="A69:K69"/>
    <mergeCell ref="A70:K70"/>
    <mergeCell ref="A80:K80"/>
    <mergeCell ref="A81:K81"/>
    <mergeCell ref="A59:K59"/>
    <mergeCell ref="A60:K60"/>
    <mergeCell ref="A61:K61"/>
    <mergeCell ref="A62:A63"/>
    <mergeCell ref="B62:B63"/>
    <mergeCell ref="C62:E62"/>
    <mergeCell ref="F62:H62"/>
    <mergeCell ref="E109:G109"/>
    <mergeCell ref="A17:K17"/>
    <mergeCell ref="A98:H98"/>
    <mergeCell ref="A102:K102"/>
    <mergeCell ref="A103:K103"/>
    <mergeCell ref="A104:K104"/>
    <mergeCell ref="A105:K105"/>
    <mergeCell ref="A106:K106"/>
    <mergeCell ref="A82:K82"/>
    <mergeCell ref="A83:K83"/>
    <mergeCell ref="A84:K84"/>
    <mergeCell ref="A92:H92"/>
    <mergeCell ref="A94:H94"/>
    <mergeCell ref="A95:H95"/>
    <mergeCell ref="A65:K65"/>
    <mergeCell ref="A66:K66"/>
    <mergeCell ref="I62:K62"/>
    <mergeCell ref="C53:E53"/>
    <mergeCell ref="F53:H53"/>
    <mergeCell ref="I53:K53"/>
    <mergeCell ref="A57:K57"/>
    <mergeCell ref="A58:K58"/>
    <mergeCell ref="A55:K55"/>
    <mergeCell ref="C50:E50"/>
    <mergeCell ref="F50:H50"/>
    <mergeCell ref="I50:K50"/>
    <mergeCell ref="A42:A43"/>
    <mergeCell ref="B42:B43"/>
    <mergeCell ref="C42:E42"/>
    <mergeCell ref="F42:H42"/>
    <mergeCell ref="I42:K42"/>
    <mergeCell ref="C44:E44"/>
    <mergeCell ref="F44:H44"/>
    <mergeCell ref="I44:K44"/>
    <mergeCell ref="A46:K46"/>
    <mergeCell ref="C47:E47"/>
    <mergeCell ref="F47:H47"/>
    <mergeCell ref="I47:K47"/>
    <mergeCell ref="A49:K49"/>
    <mergeCell ref="A21:K21"/>
    <mergeCell ref="A27:E27"/>
    <mergeCell ref="A34:E34"/>
    <mergeCell ref="A40:K40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A20:K20"/>
    <mergeCell ref="D6:K6"/>
    <mergeCell ref="H1:K1"/>
    <mergeCell ref="H2:K2"/>
    <mergeCell ref="A3:K3"/>
    <mergeCell ref="D4:K4"/>
    <mergeCell ref="D5:K5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  <rowBreaks count="3" manualBreakCount="3">
    <brk id="26" max="16383" man="1"/>
    <brk id="58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2023-02-07T13:21:12Z</cp:lastPrinted>
  <dcterms:created xsi:type="dcterms:W3CDTF">2019-07-18T07:25:18Z</dcterms:created>
  <dcterms:modified xsi:type="dcterms:W3CDTF">2023-02-07T13:23:05Z</dcterms:modified>
</cp:coreProperties>
</file>