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4895"/>
  </bookViews>
  <sheets>
    <sheet name="Аркуш1" sheetId="1" r:id="rId1"/>
  </sheets>
  <definedNames>
    <definedName name="_xlnm.Print_Titles" localSheetId="0">Аркуш1!$11:$12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F45"/>
  <c r="G45"/>
  <c r="C46"/>
  <c r="C45"/>
  <c r="G44" l="1"/>
  <c r="F44"/>
  <c r="E44"/>
  <c r="C44"/>
  <c r="D44"/>
</calcChain>
</file>

<file path=xl/sharedStrings.xml><?xml version="1.0" encoding="utf-8"?>
<sst xmlns="http://schemas.openxmlformats.org/spreadsheetml/2006/main" count="79" uniqueCount="36">
  <si>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</si>
  <si>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</si>
  <si>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</si>
  <si>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</si>
  <si>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</si>
  <si>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(звіт)</t>
  </si>
  <si>
    <t>(затверджено)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</si>
  <si>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</si>
  <si>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</si>
  <si>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</si>
  <si>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</si>
  <si>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</si>
  <si>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</si>
  <si>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</si>
  <si>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</si>
  <si>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</si>
  <si>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</si>
  <si>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</si>
  <si>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</si>
  <si>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</si>
  <si>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</si>
  <si>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</si>
  <si>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</si>
  <si>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</si>
  <si>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</si>
  <si>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</si>
  <si>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</si>
  <si>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8000*</t>
  </si>
  <si>
    <t xml:space="preserve">                           Додаток 7</t>
  </si>
  <si>
    <t>2025 рік</t>
  </si>
  <si>
    <t>2026 рік</t>
  </si>
  <si>
    <t>2027 рік</t>
  </si>
  <si>
    <t xml:space="preserve">Секретар міської ради </t>
  </si>
  <si>
    <t>Юрій ХОМЕНКО</t>
  </si>
  <si>
    <t>до рішення міської ради  VIII скликання</t>
  </si>
  <si>
    <t>від  25.09.2024  № 20-40/2024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</si>
</sst>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Fill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3" fillId="0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justify" vertical="center" wrapText="1"/>
    </xf>
    <xf numFmtId="164" fontId="3" fillId="0" borderId="1" xfId="2" applyNumberFormat="1" applyFont="1" applyFill="1" applyBorder="1" applyAlignment="1">
      <alignment horizontal="justify" vertical="center" wrapText="1"/>
    </xf>
    <xf numFmtId="164" fontId="5" fillId="0" borderId="1" xfId="2" applyNumberFormat="1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4" fontId="4" fillId="0" borderId="0" xfId="0" applyNumberFormat="1" applyFont="1" applyFill="1"/>
    <xf numFmtId="0" fontId="3" fillId="0" borderId="1" xfId="1" applyFont="1" applyFill="1" applyBorder="1" applyAlignment="1">
      <alignment horizontal="justify" vertical="center" wrapText="1"/>
    </xf>
    <xf numFmtId="164" fontId="2" fillId="0" borderId="0" xfId="1" applyNumberFormat="1" applyFont="1" applyFill="1" applyAlignment="1">
      <alignment horizontal="justify" vertical="center" wrapText="1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6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85" zoomScaleNormal="85" workbookViewId="0">
      <selection activeCell="F4" sqref="F4"/>
    </sheetView>
  </sheetViews>
  <sheetFormatPr defaultColWidth="8.85546875" defaultRowHeight="15.75"/>
  <cols>
    <col min="1" max="1" width="8.85546875" style="1"/>
    <col min="2" max="2" width="46.140625" style="1" customWidth="1"/>
    <col min="3" max="3" width="18.140625" style="1" customWidth="1"/>
    <col min="4" max="5" width="20" style="1" customWidth="1"/>
    <col min="6" max="7" width="20.5703125" style="1" customWidth="1"/>
    <col min="8" max="8" width="8.85546875" style="1"/>
    <col min="9" max="9" width="9" style="1" bestFit="1" customWidth="1"/>
    <col min="10" max="11" width="12.28515625" style="1" bestFit="1" customWidth="1"/>
    <col min="12" max="16384" width="8.85546875" style="1"/>
  </cols>
  <sheetData>
    <row r="1" spans="1:7">
      <c r="F1" s="21" t="s">
        <v>28</v>
      </c>
      <c r="G1" s="21"/>
    </row>
    <row r="2" spans="1:7">
      <c r="F2" s="21" t="s">
        <v>34</v>
      </c>
      <c r="G2" s="21"/>
    </row>
    <row r="3" spans="1:7">
      <c r="F3" s="21" t="s">
        <v>35</v>
      </c>
      <c r="G3" s="21"/>
    </row>
    <row r="5" spans="1:7">
      <c r="A5" s="20" t="s">
        <v>0</v>
      </c>
      <c r="B5" s="20"/>
      <c r="C5" s="20"/>
      <c r="D5" s="20"/>
      <c r="E5" s="20"/>
      <c r="F5" s="20"/>
      <c r="G5" s="20"/>
    </row>
    <row r="6" spans="1:7">
      <c r="A6" s="20" t="s">
        <v>1</v>
      </c>
      <c r="B6" s="20"/>
      <c r="C6" s="20"/>
      <c r="D6" s="20"/>
      <c r="E6" s="20"/>
      <c r="F6" s="20"/>
      <c r="G6" s="20"/>
    </row>
    <row r="8" spans="1:7">
      <c r="A8" s="23">
        <v>2553800000</v>
      </c>
      <c r="B8" s="23"/>
    </row>
    <row r="9" spans="1:7">
      <c r="A9" s="21" t="s">
        <v>2</v>
      </c>
      <c r="B9" s="21"/>
    </row>
    <row r="10" spans="1:7">
      <c r="G10" s="15" t="s">
        <v>9</v>
      </c>
    </row>
    <row r="11" spans="1:7">
      <c r="A11" s="26" t="s">
        <v>3</v>
      </c>
      <c r="B11" s="24" t="s">
        <v>4</v>
      </c>
      <c r="C11" s="11" t="s">
        <v>7</v>
      </c>
      <c r="D11" s="12" t="s">
        <v>8</v>
      </c>
      <c r="E11" s="12" t="s">
        <v>29</v>
      </c>
      <c r="F11" s="12" t="s">
        <v>30</v>
      </c>
      <c r="G11" s="12" t="s">
        <v>31</v>
      </c>
    </row>
    <row r="12" spans="1:7" ht="18" customHeight="1">
      <c r="A12" s="27"/>
      <c r="B12" s="25"/>
      <c r="C12" s="13" t="s">
        <v>5</v>
      </c>
      <c r="D12" s="10" t="s">
        <v>6</v>
      </c>
      <c r="E12" s="10" t="s">
        <v>10</v>
      </c>
      <c r="F12" s="10" t="s">
        <v>10</v>
      </c>
      <c r="G12" s="10" t="s">
        <v>10</v>
      </c>
    </row>
    <row r="13" spans="1:7" ht="18" customHeight="1">
      <c r="A13" s="10">
        <v>1</v>
      </c>
      <c r="B13" s="13">
        <v>2</v>
      </c>
      <c r="C13" s="13">
        <v>3</v>
      </c>
      <c r="D13" s="10">
        <v>4</v>
      </c>
      <c r="E13" s="10">
        <v>5</v>
      </c>
      <c r="F13" s="10">
        <v>6</v>
      </c>
      <c r="G13" s="10">
        <v>7</v>
      </c>
    </row>
    <row r="14" spans="1:7" ht="22.15" customHeight="1">
      <c r="A14" s="2" t="s">
        <v>11</v>
      </c>
      <c r="B14" s="3" t="s">
        <v>13</v>
      </c>
      <c r="C14" s="4">
        <f>C15+C16</f>
        <v>112735514</v>
      </c>
      <c r="D14" s="4">
        <f t="shared" ref="D14:G14" si="0">D15+D16</f>
        <v>89525000</v>
      </c>
      <c r="E14" s="4">
        <f t="shared" si="0"/>
        <v>95207750</v>
      </c>
      <c r="F14" s="4">
        <f t="shared" si="0"/>
        <v>96963050</v>
      </c>
      <c r="G14" s="4">
        <f t="shared" si="0"/>
        <v>97776000</v>
      </c>
    </row>
    <row r="15" spans="1:7">
      <c r="A15" s="5" t="s">
        <v>12</v>
      </c>
      <c r="B15" s="6" t="s">
        <v>14</v>
      </c>
      <c r="C15" s="7">
        <v>92656176</v>
      </c>
      <c r="D15" s="7">
        <v>88394600</v>
      </c>
      <c r="E15" s="7">
        <v>93807750</v>
      </c>
      <c r="F15" s="7">
        <v>95593050</v>
      </c>
      <c r="G15" s="7">
        <v>96396000</v>
      </c>
    </row>
    <row r="16" spans="1:7">
      <c r="A16" s="5" t="s">
        <v>12</v>
      </c>
      <c r="B16" s="6" t="s">
        <v>15</v>
      </c>
      <c r="C16" s="7">
        <v>20079338</v>
      </c>
      <c r="D16" s="7">
        <v>1130400</v>
      </c>
      <c r="E16" s="7">
        <v>1400000</v>
      </c>
      <c r="F16" s="7">
        <v>1370000</v>
      </c>
      <c r="G16" s="7">
        <v>1380000</v>
      </c>
    </row>
    <row r="17" spans="1:10">
      <c r="A17" s="5">
        <v>1000</v>
      </c>
      <c r="B17" s="3" t="s">
        <v>16</v>
      </c>
      <c r="C17" s="8">
        <f>C18+C19</f>
        <v>333731281</v>
      </c>
      <c r="D17" s="8">
        <f t="shared" ref="D17:G17" si="1">D18+D19</f>
        <v>453579563</v>
      </c>
      <c r="E17" s="8">
        <f t="shared" si="1"/>
        <v>267488250</v>
      </c>
      <c r="F17" s="8">
        <f t="shared" si="1"/>
        <v>261943300</v>
      </c>
      <c r="G17" s="8">
        <f t="shared" si="1"/>
        <v>266943500</v>
      </c>
    </row>
    <row r="18" spans="1:10">
      <c r="A18" s="5" t="s">
        <v>12</v>
      </c>
      <c r="B18" s="6" t="s">
        <v>14</v>
      </c>
      <c r="C18" s="7">
        <v>310181598</v>
      </c>
      <c r="D18" s="7">
        <v>424297596</v>
      </c>
      <c r="E18" s="7">
        <v>242493300</v>
      </c>
      <c r="F18" s="7">
        <v>252944600</v>
      </c>
      <c r="G18" s="7">
        <v>257620300</v>
      </c>
    </row>
    <row r="19" spans="1:10">
      <c r="A19" s="5" t="s">
        <v>12</v>
      </c>
      <c r="B19" s="6" t="s">
        <v>15</v>
      </c>
      <c r="C19" s="7">
        <v>23549683</v>
      </c>
      <c r="D19" s="7">
        <v>29281967</v>
      </c>
      <c r="E19" s="7">
        <v>24994950</v>
      </c>
      <c r="F19" s="7">
        <v>8998700</v>
      </c>
      <c r="G19" s="7">
        <v>9323200</v>
      </c>
    </row>
    <row r="20" spans="1:10">
      <c r="A20" s="5">
        <v>2000</v>
      </c>
      <c r="B20" s="3" t="s">
        <v>17</v>
      </c>
      <c r="C20" s="8">
        <f>C21+C22</f>
        <v>77957330</v>
      </c>
      <c r="D20" s="8">
        <f t="shared" ref="D20:G20" si="2">D21+D22</f>
        <v>88062513.359999999</v>
      </c>
      <c r="E20" s="8">
        <f t="shared" si="2"/>
        <v>45418001</v>
      </c>
      <c r="F20" s="8">
        <f t="shared" si="2"/>
        <v>47675386</v>
      </c>
      <c r="G20" s="8">
        <f t="shared" si="2"/>
        <v>49211836</v>
      </c>
    </row>
    <row r="21" spans="1:10">
      <c r="A21" s="5" t="s">
        <v>12</v>
      </c>
      <c r="B21" s="6" t="s">
        <v>14</v>
      </c>
      <c r="C21" s="7">
        <v>64799424</v>
      </c>
      <c r="D21" s="7">
        <v>41380663.359999999</v>
      </c>
      <c r="E21" s="7">
        <v>33216450</v>
      </c>
      <c r="F21" s="7">
        <v>34033600</v>
      </c>
      <c r="G21" s="7">
        <v>34597850</v>
      </c>
    </row>
    <row r="22" spans="1:10">
      <c r="A22" s="5" t="s">
        <v>12</v>
      </c>
      <c r="B22" s="6" t="s">
        <v>15</v>
      </c>
      <c r="C22" s="7">
        <v>13157906</v>
      </c>
      <c r="D22" s="7">
        <v>46681850</v>
      </c>
      <c r="E22" s="7">
        <v>12201551</v>
      </c>
      <c r="F22" s="7">
        <v>13641786</v>
      </c>
      <c r="G22" s="7">
        <v>14613986</v>
      </c>
    </row>
    <row r="23" spans="1:10" ht="31.5">
      <c r="A23" s="5">
        <v>3000</v>
      </c>
      <c r="B23" s="3" t="s">
        <v>18</v>
      </c>
      <c r="C23" s="8">
        <f>C24+C25</f>
        <v>41029240</v>
      </c>
      <c r="D23" s="8">
        <f t="shared" ref="D23:G23" si="3">D24+D25</f>
        <v>39385889</v>
      </c>
      <c r="E23" s="8">
        <f t="shared" si="3"/>
        <v>26609600</v>
      </c>
      <c r="F23" s="8">
        <f t="shared" si="3"/>
        <v>27822550</v>
      </c>
      <c r="G23" s="8">
        <f t="shared" si="3"/>
        <v>28276250</v>
      </c>
    </row>
    <row r="24" spans="1:10">
      <c r="A24" s="5" t="s">
        <v>12</v>
      </c>
      <c r="B24" s="6" t="s">
        <v>14</v>
      </c>
      <c r="C24" s="7">
        <v>35482878</v>
      </c>
      <c r="D24" s="7">
        <v>38668620</v>
      </c>
      <c r="E24" s="7">
        <v>25830700</v>
      </c>
      <c r="F24" s="7">
        <v>26973100</v>
      </c>
      <c r="G24" s="7">
        <v>27404400</v>
      </c>
    </row>
    <row r="25" spans="1:10">
      <c r="A25" s="5" t="s">
        <v>12</v>
      </c>
      <c r="B25" s="6" t="s">
        <v>15</v>
      </c>
      <c r="C25" s="7">
        <v>5546362</v>
      </c>
      <c r="D25" s="7">
        <v>717269</v>
      </c>
      <c r="E25" s="7">
        <v>778900</v>
      </c>
      <c r="F25" s="7">
        <v>849450</v>
      </c>
      <c r="G25" s="7">
        <v>871850</v>
      </c>
    </row>
    <row r="26" spans="1:10">
      <c r="A26" s="5">
        <v>4000</v>
      </c>
      <c r="B26" s="3" t="s">
        <v>19</v>
      </c>
      <c r="C26" s="8">
        <f>C27+C28</f>
        <v>16017808</v>
      </c>
      <c r="D26" s="8">
        <f t="shared" ref="D26:G26" si="4">D27+D28</f>
        <v>20533600</v>
      </c>
      <c r="E26" s="8">
        <f t="shared" si="4"/>
        <v>12691700</v>
      </c>
      <c r="F26" s="8">
        <f t="shared" si="4"/>
        <v>13027900</v>
      </c>
      <c r="G26" s="8">
        <f t="shared" si="4"/>
        <v>13262200</v>
      </c>
    </row>
    <row r="27" spans="1:10">
      <c r="A27" s="5" t="s">
        <v>12</v>
      </c>
      <c r="B27" s="6" t="s">
        <v>14</v>
      </c>
      <c r="C27" s="7">
        <v>14927148</v>
      </c>
      <c r="D27" s="7">
        <v>20381600</v>
      </c>
      <c r="E27" s="7">
        <v>12428950</v>
      </c>
      <c r="F27" s="7">
        <v>12762300</v>
      </c>
      <c r="G27" s="7">
        <v>13076200</v>
      </c>
      <c r="J27" s="16"/>
    </row>
    <row r="28" spans="1:10">
      <c r="A28" s="5" t="s">
        <v>12</v>
      </c>
      <c r="B28" s="6" t="s">
        <v>15</v>
      </c>
      <c r="C28" s="7">
        <v>1090660</v>
      </c>
      <c r="D28" s="7">
        <v>152000</v>
      </c>
      <c r="E28" s="7">
        <v>262750</v>
      </c>
      <c r="F28" s="7">
        <v>265600</v>
      </c>
      <c r="G28" s="7">
        <v>186000</v>
      </c>
    </row>
    <row r="29" spans="1:10">
      <c r="A29" s="5">
        <v>5000</v>
      </c>
      <c r="B29" s="3" t="s">
        <v>20</v>
      </c>
      <c r="C29" s="8">
        <f>C30+C31</f>
        <v>22247386</v>
      </c>
      <c r="D29" s="8">
        <f t="shared" ref="D29:G29" si="5">D30+D31</f>
        <v>22386682</v>
      </c>
      <c r="E29" s="8">
        <f t="shared" si="5"/>
        <v>18422150</v>
      </c>
      <c r="F29" s="8">
        <f t="shared" si="5"/>
        <v>18966000</v>
      </c>
      <c r="G29" s="8">
        <f t="shared" si="5"/>
        <v>19140700</v>
      </c>
    </row>
    <row r="30" spans="1:10">
      <c r="A30" s="5" t="s">
        <v>12</v>
      </c>
      <c r="B30" s="6" t="s">
        <v>14</v>
      </c>
      <c r="C30" s="7">
        <v>21028780</v>
      </c>
      <c r="D30" s="7">
        <v>21975582</v>
      </c>
      <c r="E30" s="7">
        <v>18306750</v>
      </c>
      <c r="F30" s="7">
        <v>18850050</v>
      </c>
      <c r="G30" s="7">
        <v>19040300</v>
      </c>
    </row>
    <row r="31" spans="1:10">
      <c r="A31" s="5" t="s">
        <v>12</v>
      </c>
      <c r="B31" s="6" t="s">
        <v>15</v>
      </c>
      <c r="C31" s="7">
        <v>1218606</v>
      </c>
      <c r="D31" s="7">
        <v>411100</v>
      </c>
      <c r="E31" s="7">
        <v>115400</v>
      </c>
      <c r="F31" s="7">
        <v>115950</v>
      </c>
      <c r="G31" s="7">
        <v>100400</v>
      </c>
    </row>
    <row r="32" spans="1:10" ht="31.5">
      <c r="A32" s="5">
        <v>6000</v>
      </c>
      <c r="B32" s="3" t="s">
        <v>21</v>
      </c>
      <c r="C32" s="8">
        <f>C33+C34</f>
        <v>71471549</v>
      </c>
      <c r="D32" s="8">
        <f t="shared" ref="D32:G32" si="6">D33+D34</f>
        <v>41422200</v>
      </c>
      <c r="E32" s="8">
        <f t="shared" si="6"/>
        <v>35206950</v>
      </c>
      <c r="F32" s="8">
        <f t="shared" si="6"/>
        <v>37961750</v>
      </c>
      <c r="G32" s="8">
        <f t="shared" si="6"/>
        <v>38501350</v>
      </c>
    </row>
    <row r="33" spans="1:11">
      <c r="A33" s="5" t="s">
        <v>12</v>
      </c>
      <c r="B33" s="6" t="s">
        <v>14</v>
      </c>
      <c r="C33" s="7">
        <v>62573277</v>
      </c>
      <c r="D33" s="7">
        <v>40362300</v>
      </c>
      <c r="E33" s="7">
        <v>32956950</v>
      </c>
      <c r="F33" s="7">
        <v>35161750</v>
      </c>
      <c r="G33" s="7">
        <v>36181350</v>
      </c>
    </row>
    <row r="34" spans="1:11">
      <c r="A34" s="5" t="s">
        <v>12</v>
      </c>
      <c r="B34" s="6" t="s">
        <v>15</v>
      </c>
      <c r="C34" s="7">
        <v>8898272</v>
      </c>
      <c r="D34" s="7">
        <v>1059900</v>
      </c>
      <c r="E34" s="7">
        <v>2250000</v>
      </c>
      <c r="F34" s="7">
        <v>2800000</v>
      </c>
      <c r="G34" s="7">
        <v>2320000</v>
      </c>
    </row>
    <row r="35" spans="1:11">
      <c r="A35" s="5">
        <v>7000</v>
      </c>
      <c r="B35" s="3" t="s">
        <v>22</v>
      </c>
      <c r="C35" s="8">
        <f>C36+C37</f>
        <v>49968949</v>
      </c>
      <c r="D35" s="8">
        <f t="shared" ref="D35:G35" si="7">D36+D37</f>
        <v>45821640</v>
      </c>
      <c r="E35" s="8">
        <f t="shared" si="7"/>
        <v>49779599</v>
      </c>
      <c r="F35" s="8">
        <f t="shared" si="7"/>
        <v>50028264</v>
      </c>
      <c r="G35" s="8">
        <f t="shared" si="7"/>
        <v>57710964</v>
      </c>
    </row>
    <row r="36" spans="1:11">
      <c r="A36" s="5" t="s">
        <v>12</v>
      </c>
      <c r="B36" s="6" t="s">
        <v>14</v>
      </c>
      <c r="C36" s="7">
        <v>40922264</v>
      </c>
      <c r="D36" s="7">
        <v>34562111</v>
      </c>
      <c r="E36" s="7">
        <v>35164800</v>
      </c>
      <c r="F36" s="7">
        <v>35316600</v>
      </c>
      <c r="G36" s="7">
        <v>35445500</v>
      </c>
      <c r="K36" s="16"/>
    </row>
    <row r="37" spans="1:11">
      <c r="A37" s="5" t="s">
        <v>12</v>
      </c>
      <c r="B37" s="6" t="s">
        <v>15</v>
      </c>
      <c r="C37" s="7">
        <v>9046685</v>
      </c>
      <c r="D37" s="7">
        <v>11259529</v>
      </c>
      <c r="E37" s="7">
        <v>14614799</v>
      </c>
      <c r="F37" s="7">
        <v>14711664</v>
      </c>
      <c r="G37" s="7">
        <v>22265464</v>
      </c>
    </row>
    <row r="38" spans="1:11">
      <c r="A38" s="5" t="s">
        <v>27</v>
      </c>
      <c r="B38" s="3" t="s">
        <v>23</v>
      </c>
      <c r="C38" s="8">
        <f>C39+C40</f>
        <v>32237017</v>
      </c>
      <c r="D38" s="8">
        <f t="shared" ref="D38:G38" si="8">D39+D40</f>
        <v>43882213</v>
      </c>
      <c r="E38" s="8">
        <f t="shared" si="8"/>
        <v>25235700</v>
      </c>
      <c r="F38" s="8">
        <f t="shared" si="8"/>
        <v>24984800</v>
      </c>
      <c r="G38" s="8">
        <f t="shared" si="8"/>
        <v>18241400</v>
      </c>
    </row>
    <row r="39" spans="1:11">
      <c r="A39" s="5" t="s">
        <v>12</v>
      </c>
      <c r="B39" s="6" t="s">
        <v>14</v>
      </c>
      <c r="C39" s="7">
        <v>10309419</v>
      </c>
      <c r="D39" s="7">
        <v>10619689</v>
      </c>
      <c r="E39" s="7">
        <v>13490000</v>
      </c>
      <c r="F39" s="7">
        <v>13761000</v>
      </c>
      <c r="G39" s="7">
        <v>13900000</v>
      </c>
    </row>
    <row r="40" spans="1:11">
      <c r="A40" s="5" t="s">
        <v>12</v>
      </c>
      <c r="B40" s="6" t="s">
        <v>15</v>
      </c>
      <c r="C40" s="7">
        <v>21927598</v>
      </c>
      <c r="D40" s="7">
        <v>33262524</v>
      </c>
      <c r="E40" s="7">
        <v>11745700</v>
      </c>
      <c r="F40" s="7">
        <v>11223800</v>
      </c>
      <c r="G40" s="7">
        <v>4341400</v>
      </c>
    </row>
    <row r="41" spans="1:11">
      <c r="A41" s="5">
        <v>9000</v>
      </c>
      <c r="B41" s="3" t="s">
        <v>24</v>
      </c>
      <c r="C41" s="8">
        <f>C42</f>
        <v>28382276</v>
      </c>
      <c r="D41" s="8">
        <f t="shared" ref="D41:G41" si="9">D42</f>
        <v>3925000</v>
      </c>
      <c r="E41" s="8">
        <f t="shared" si="9"/>
        <v>13721900</v>
      </c>
      <c r="F41" s="8">
        <f t="shared" si="9"/>
        <v>13692800</v>
      </c>
      <c r="G41" s="8">
        <f t="shared" si="9"/>
        <v>19027800</v>
      </c>
    </row>
    <row r="42" spans="1:11">
      <c r="A42" s="5" t="s">
        <v>12</v>
      </c>
      <c r="B42" s="6" t="s">
        <v>14</v>
      </c>
      <c r="C42" s="7">
        <v>28382276</v>
      </c>
      <c r="D42" s="9">
        <v>3925000</v>
      </c>
      <c r="E42" s="7">
        <v>13721900</v>
      </c>
      <c r="F42" s="7">
        <v>13692800</v>
      </c>
      <c r="G42" s="7">
        <v>19027800</v>
      </c>
    </row>
    <row r="43" spans="1:11">
      <c r="A43" s="5" t="s">
        <v>12</v>
      </c>
      <c r="B43" s="6" t="s">
        <v>15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</row>
    <row r="44" spans="1:11">
      <c r="A44" s="5"/>
      <c r="B44" s="17" t="s">
        <v>25</v>
      </c>
      <c r="C44" s="8">
        <f>C45+C46</f>
        <v>785778350</v>
      </c>
      <c r="D44" s="8">
        <f t="shared" ref="D44:G44" si="10">D45+D46</f>
        <v>848524300.36000001</v>
      </c>
      <c r="E44" s="8">
        <f t="shared" si="10"/>
        <v>589781600</v>
      </c>
      <c r="F44" s="8">
        <f t="shared" si="10"/>
        <v>593065800</v>
      </c>
      <c r="G44" s="8">
        <f t="shared" si="10"/>
        <v>608092000</v>
      </c>
    </row>
    <row r="45" spans="1:11">
      <c r="A45" s="5" t="s">
        <v>12</v>
      </c>
      <c r="B45" s="6" t="s">
        <v>14</v>
      </c>
      <c r="C45" s="8">
        <f>C15+C18+C21+C24+C27+C30+C33+C36+C39+C42</f>
        <v>681263240</v>
      </c>
      <c r="D45" s="8">
        <f t="shared" ref="D45:G45" si="11">D15+D18+D21+D24+D27+D30+D33+D36+D39+D42</f>
        <v>724567761.36000001</v>
      </c>
      <c r="E45" s="8">
        <f t="shared" si="11"/>
        <v>521417550</v>
      </c>
      <c r="F45" s="8">
        <f t="shared" si="11"/>
        <v>539088850</v>
      </c>
      <c r="G45" s="8">
        <f t="shared" si="11"/>
        <v>552689700</v>
      </c>
    </row>
    <row r="46" spans="1:11">
      <c r="A46" s="5" t="s">
        <v>12</v>
      </c>
      <c r="B46" s="6" t="s">
        <v>15</v>
      </c>
      <c r="C46" s="8">
        <f>C16+C19+C22+C25+C28+C31+C34+C37+C40+C43</f>
        <v>104515110</v>
      </c>
      <c r="D46" s="8">
        <f t="shared" ref="D46:G46" si="12">D16+D19+D22+D25+D28+D31+D34+D37+D40+D43</f>
        <v>123956539</v>
      </c>
      <c r="E46" s="8">
        <f t="shared" si="12"/>
        <v>68364050</v>
      </c>
      <c r="F46" s="8">
        <f t="shared" si="12"/>
        <v>53976950</v>
      </c>
      <c r="G46" s="8">
        <f t="shared" si="12"/>
        <v>55402300</v>
      </c>
    </row>
    <row r="47" spans="1:11" ht="15.6" customHeight="1">
      <c r="A47" s="22" t="s">
        <v>26</v>
      </c>
      <c r="B47" s="22"/>
      <c r="C47" s="22"/>
      <c r="D47" s="22"/>
      <c r="E47" s="22"/>
      <c r="F47" s="18"/>
      <c r="G47" s="18"/>
    </row>
    <row r="49" spans="1:7" s="19" customFormat="1">
      <c r="A49" s="20" t="s">
        <v>32</v>
      </c>
      <c r="B49" s="20"/>
      <c r="C49" s="20"/>
      <c r="D49" s="20"/>
      <c r="E49" s="20" t="s">
        <v>33</v>
      </c>
      <c r="F49" s="20"/>
      <c r="G49" s="20"/>
    </row>
    <row r="50" spans="1:7">
      <c r="A50" s="20"/>
      <c r="B50" s="20"/>
      <c r="C50" s="20"/>
      <c r="D50" s="20"/>
      <c r="E50" s="14"/>
      <c r="F50" s="20"/>
      <c r="G50" s="20"/>
    </row>
    <row r="51" spans="1:7">
      <c r="A51" s="14"/>
      <c r="B51" s="14"/>
      <c r="C51" s="14"/>
      <c r="D51" s="14"/>
      <c r="E51" s="14"/>
      <c r="F51" s="14"/>
      <c r="G51" s="14"/>
    </row>
  </sheetData>
  <mergeCells count="14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  <mergeCell ref="E49:G49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2024-09-26T06:26:21Z</cp:lastPrinted>
  <dcterms:created xsi:type="dcterms:W3CDTF">2021-08-04T13:30:06Z</dcterms:created>
  <dcterms:modified xsi:type="dcterms:W3CDTF">2024-09-26T06:35:39Z</dcterms:modified>
</cp:coreProperties>
</file>