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ПАСПОРТА ЛОГІКА 04.12.2024\"/>
    </mc:Choice>
  </mc:AlternateContent>
  <bookViews>
    <workbookView xWindow="475" yWindow="136" windowWidth="27795" windowHeight="14386"/>
  </bookViews>
  <sheets>
    <sheet name="КПК0611291" sheetId="2" r:id="rId1"/>
  </sheets>
  <definedNames>
    <definedName name="_xlnm.Print_Area" localSheetId="0">КПК0611291!$A$1:$BM$95</definedName>
  </definedNames>
  <calcPr calcId="162913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<sst xmlns="http://schemas.openxmlformats.org/spreadsheetml/2006/main" count="168" uniqueCount="123">
  <si>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</si>
  <si>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</si>
  <si>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</si>
  <si>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</si>
  <si>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</si>
  <si>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</si>
  <si>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</si>
  <si>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</si>
  <si>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</si>
  <si>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</si>
  <si>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</si>
  <si>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</si>
  <si>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</si>
  <si>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</si>
  <si>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</si>
  <si>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</si>
  <si>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</si>
  <si>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</si>
  <si>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</si>
  <si>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</si>
  <si>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</si>
  <si>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</si>
  <si>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</si>
  <si>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</si>
  <si>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</si>
  <si>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</si>
  <si>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</si>
  <si>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</si>
  <si>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</si>
  <si>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</si>
  <si>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</si>
  <si>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</si>
  <si>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</si>
  <si>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</si>
  <si>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</si>
  <si>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</si>
  <si>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</si>
  <si>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</si>
  <si>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</si>
  <si>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</si>
  <si>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</si>
  <si>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</si>
  <si>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</si>
  <si>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</si>
  <si>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</si>
  <si>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</si>
  <si>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</si>
  <si>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</si>
  <si>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</si>
  <si>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</si>
  <si>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</si>
  <si>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</si>
  <si>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</si>
  <si>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</si>
  <si>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</si>
  <si>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</si>
  <si>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</si>
  <si>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</si>
  <si>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</si>
  <si>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</si>
  <si>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</si>
  <si>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</si>
  <si>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</si>
  <si>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</si>
  <si>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</si>
  <si>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Забезпечити 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</si>
  <si>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Створення умов для співфінансування заходів, що реалізуються за рахунок коштів за освітньою субвенцією на кінець бюджетного періоду, що мають цільове призначення, виділених відповідно до рішення КМУ у попередніх періодах (за спец.фондом державного бюджету)</t>
  </si>
  <si>
    <t>Створення умов для співфінансування заходів, що реалізуються за рахунок коштів субвенції з державного бюджету місцевим бюджетам (за спеціальним фондом державного бюджету) на закупівлю засобів навчання та комп’ютерного обладнання для оснащення навчальних кабінетів предмета “Захист України”</t>
  </si>
  <si>
    <t>УСЬОГО</t>
  </si>
  <si>
    <t>затрат</t>
  </si>
  <si>
    <t>Z1</t>
  </si>
  <si>
    <t>Обсяг видатків на закупівлю засобів навчання, мультимедійного обладнання для навчальних кабінетів закладів загальної середньої освіти комунальної власності (далі - заклади освіти), що здійснюють освітній процес за Державним стандартом базової середньої освіти на першому (адаптаційному) циклі базової середньої освіти за очною, поєднанням очної та дистанційної форми здобуття освіти</t>
  </si>
  <si>
    <t>грн.</t>
  </si>
  <si>
    <t>Рішення міської ради VIIІ скликання від 04.04.2024р. № 5-37/2024.</t>
  </si>
  <si>
    <t>Обсяг видатків на закупівлю засобів навчання та комп’ютерного обладнання для оснащення навчальних кабінетів предмета “Захист України”</t>
  </si>
  <si>
    <t>Рішення міської ради VIIІ скликання від 25.09.2024р. №1-40/2024, від 20.11.2024 №11-42/2024</t>
  </si>
  <si>
    <t>Кількість закладів загальної середньої освіти комунальної власності в яких створено навчальні кабінети для викладання оновленого предмета «Захист України»</t>
  </si>
  <si>
    <t>од.</t>
  </si>
  <si>
    <t>рішення ОВА</t>
  </si>
  <si>
    <t>Кількість закладів ЗЗСО, що здійснюють освітній процес в 5 і 6 класах  у 2023/2024 н.р. за ДС БСО на першому  (адаптаційному) циклі базової середньої освіти</t>
  </si>
  <si>
    <t>мережа</t>
  </si>
  <si>
    <t>продукту</t>
  </si>
  <si>
    <t>Кількість класів ЗЗСО, що здійснюють освітній процес в 5 і 6 класах  у 2023/2024 н.р. за ДС БСО на першому  (адаптаційному) циклі базової середньої освіти</t>
  </si>
  <si>
    <t>Кількість дітей ЗЗСО, що здійснюють освітній процес в 5 і 6 класах  у 2023/2024 н.р. за ДС БСО на першому  (адаптаційному) циклі базової середньої освіти , з них :</t>
  </si>
  <si>
    <t>осіб</t>
  </si>
  <si>
    <t>хлопчиків</t>
  </si>
  <si>
    <t>дівчаток</t>
  </si>
  <si>
    <t>Кількість придбаних засобів навчання та комп’ютерного обладнання для оснащення навчальних кабінетів предмета «Захист України»</t>
  </si>
  <si>
    <t>внутрішній облік</t>
  </si>
  <si>
    <t>ефективності</t>
  </si>
  <si>
    <t>Середньорічна вартість утримання одного класу, що здійснюють освітній процес в 5 і 6 класах  у 2023/2024 н.р. за ДС БСО на першому  (адаптаційному) циклі базової середньої освіти</t>
  </si>
  <si>
    <t>розрахунок  (обсяги фінансування / чисельність класів)</t>
  </si>
  <si>
    <t>Середньорічна вартість утримання одного учня, що навчаються в 5 і 6 класах  у 2023/2024 н.р. за ДС БСО на першому  (адаптаційному) циклі базової середньої освіти.</t>
  </si>
  <si>
    <t>розрахунок  (обсяги фінансування / чисельність учнів)</t>
  </si>
  <si>
    <t>Середні витрати на облаштування 1 навчального кабінету предмета «Захист України»</t>
  </si>
  <si>
    <t>розрахунок (обсяг видатків по співфінансуванню/кількіть навчальних кабінетів)</t>
  </si>
  <si>
    <t>якості</t>
  </si>
  <si>
    <t>Рівень виконання 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рішення КМУ у попередніх періодах (за спец.фондом держ. Бюджету)</t>
  </si>
  <si>
    <t>відс.</t>
  </si>
  <si>
    <t>розрахунок (касові видатки/плановий обсяг видатків*100)</t>
  </si>
  <si>
    <t>Відсоток закладів освіти, які мають облаштовані навчальні кабінети предмета «Захист України»</t>
  </si>
  <si>
    <t>розрахунок  (кількість ЗЗСО в яких створено навчальні кабінети/ кількість ЗЗСО)</t>
  </si>
  <si>
    <t>Конституція України, Бюджетний кодекс України, Закон України «Про Державний бюджет України на 2024 рік», «Про освіту», «Про загальну середню освіту», Розпорядження Кабінету Міністрів України від 14.12.2016 р.№988 "Про схвалення концепції реалізації державної політики у сфері реформування загальної середньої освіти “Нова українська школа” на період до 2029 року", Постанова Кабінету Міністів України від 19.09.2023 р. №1023 "Питання надання освітньої субвенції з державного бюджету місцевим бюджетам (за спеціальним фондом державного бюджету) у 2023 році" зі змінами внесеними Постановою Кабінету Міністів України від 19.12.2023 р. №1346 "Деякі питання надання освітньої субвенції з державного бюджету місцевим бюджетам (за спеціальним фондом державного бюджету) у 2023 році",  Рішення міської ради VIIІ скликання від 04.04.2024р. № 5-37/2024, Постанова КМУ № 1374 від 27 грудня 2023 р. "Деякі питання надання освітньої субвенції з державного бюджету місцевим бюджетам (за спеціальним фондом державного бюджету) для забезпечення викладання навчального предмета “Захист України”", Рішення міської ради VIIІ скликання від 25.09.2024р. №1-40/2024, Рiшення мiської ради VIII скликання вiд 20.11.2024р. № 11-42/2024</t>
  </si>
  <si>
    <t>Забезпечення 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</si>
  <si>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0600000</t>
  </si>
  <si>
    <t>04.12.2024</t>
  </si>
  <si>
    <t>136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</si>
  <si>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</si>
  <si>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</si>
  <si>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</si>
  <si>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</si>
  <si>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</si>
  <si>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</si>
  <si>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</si>
  <si>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</si>
  <si>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</si>
  <si>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</si>
  <si>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</si>
  <si>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</si>
  <si>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</si>
  <si>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0610000</t>
  </si>
  <si>
    <t>1291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</si>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</sst>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5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1" t="s">
        <v>107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108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10" t="s">
        <v>105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117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104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120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85.6" customHeight="1" x14ac:dyDescent="0.2">
      <c r="A19" s="25" t="s">
        <v>52</v>
      </c>
      <c r="B19" s="109" t="s">
        <v>118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1661398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348450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1312948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5" customHeight="1" x14ac:dyDescent="0.25">
      <c r="A26" s="107" t="s">
        <v>102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7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25" customHeight="1" x14ac:dyDescent="0.25">
      <c r="A35" s="107" t="s">
        <v>103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7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116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4.2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761398</v>
      </c>
      <c r="AL49" s="58"/>
      <c r="AM49" s="58"/>
      <c r="AN49" s="58"/>
      <c r="AO49" s="58"/>
      <c r="AP49" s="58"/>
      <c r="AQ49" s="58"/>
      <c r="AR49" s="58"/>
      <c r="AS49" s="58">
        <f>AC49+AK49</f>
        <v>761398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54.2" customHeight="1" x14ac:dyDescent="0.25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348450</v>
      </c>
      <c r="AD50" s="58"/>
      <c r="AE50" s="58"/>
      <c r="AF50" s="58"/>
      <c r="AG50" s="58"/>
      <c r="AH50" s="58"/>
      <c r="AI50" s="58"/>
      <c r="AJ50" s="58"/>
      <c r="AK50" s="58">
        <v>551550</v>
      </c>
      <c r="AL50" s="58"/>
      <c r="AM50" s="58"/>
      <c r="AN50" s="58"/>
      <c r="AO50" s="58"/>
      <c r="AP50" s="58"/>
      <c r="AQ50" s="58"/>
      <c r="AR50" s="58"/>
      <c r="AS50" s="58">
        <f>AC50+AK50</f>
        <v>900000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348450</v>
      </c>
      <c r="AD51" s="92"/>
      <c r="AE51" s="92"/>
      <c r="AF51" s="92"/>
      <c r="AG51" s="92"/>
      <c r="AH51" s="92"/>
      <c r="AI51" s="92"/>
      <c r="AJ51" s="92"/>
      <c r="AK51" s="92">
        <v>1312948</v>
      </c>
      <c r="AL51" s="92"/>
      <c r="AM51" s="92"/>
      <c r="AN51" s="92"/>
      <c r="AO51" s="92"/>
      <c r="AP51" s="92"/>
      <c r="AQ51" s="92"/>
      <c r="AR51" s="92"/>
      <c r="AS51" s="92">
        <f>AC51+AK51</f>
        <v>1661398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8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4.95" customHeight="1" x14ac:dyDescent="0.25">
      <c r="A54" s="59" t="s">
        <v>116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05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8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8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.1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8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03.25" customHeight="1" x14ac:dyDescent="0.25">
      <c r="A66" s="62">
        <v>1</v>
      </c>
      <c r="B66" s="62"/>
      <c r="C66" s="62"/>
      <c r="D66" s="62"/>
      <c r="E66" s="62"/>
      <c r="F66" s="62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761398</v>
      </c>
      <c r="AX66" s="58"/>
      <c r="AY66" s="58"/>
      <c r="AZ66" s="58"/>
      <c r="BA66" s="58"/>
      <c r="BB66" s="58"/>
      <c r="BC66" s="58"/>
      <c r="BD66" s="58"/>
      <c r="BE66" s="58">
        <v>761398</v>
      </c>
      <c r="BF66" s="58"/>
      <c r="BG66" s="58"/>
      <c r="BH66" s="58"/>
      <c r="BI66" s="58"/>
      <c r="BJ66" s="58"/>
      <c r="BK66" s="58"/>
      <c r="BL66" s="58"/>
    </row>
    <row r="67" spans="1:79" ht="54.2" customHeight="1" x14ac:dyDescent="0.25">
      <c r="A67" s="62">
        <v>2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83" t="s">
        <v>75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348450</v>
      </c>
      <c r="AP67" s="58"/>
      <c r="AQ67" s="58"/>
      <c r="AR67" s="58"/>
      <c r="AS67" s="58"/>
      <c r="AT67" s="58"/>
      <c r="AU67" s="58"/>
      <c r="AV67" s="58"/>
      <c r="AW67" s="58">
        <v>551550</v>
      </c>
      <c r="AX67" s="58"/>
      <c r="AY67" s="58"/>
      <c r="AZ67" s="58"/>
      <c r="BA67" s="58"/>
      <c r="BB67" s="58"/>
      <c r="BC67" s="58"/>
      <c r="BD67" s="58"/>
      <c r="BE67" s="58">
        <v>900000</v>
      </c>
      <c r="BF67" s="58"/>
      <c r="BG67" s="58"/>
      <c r="BH67" s="58"/>
      <c r="BI67" s="58"/>
      <c r="BJ67" s="58"/>
      <c r="BK67" s="58"/>
      <c r="BL67" s="58"/>
    </row>
    <row r="68" spans="1:79" ht="40.75" customHeight="1" x14ac:dyDescent="0.25">
      <c r="A68" s="62">
        <v>3</v>
      </c>
      <c r="B68" s="62"/>
      <c r="C68" s="62"/>
      <c r="D68" s="62"/>
      <c r="E68" s="62"/>
      <c r="F68" s="62"/>
      <c r="G68" s="83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77</v>
      </c>
      <c r="AA68" s="73"/>
      <c r="AB68" s="73"/>
      <c r="AC68" s="73"/>
      <c r="AD68" s="73"/>
      <c r="AE68" s="83" t="s">
        <v>78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</v>
      </c>
      <c r="BF68" s="58"/>
      <c r="BG68" s="58"/>
      <c r="BH68" s="58"/>
      <c r="BI68" s="58"/>
      <c r="BJ68" s="58"/>
      <c r="BK68" s="58"/>
      <c r="BL68" s="58"/>
    </row>
    <row r="69" spans="1:79" ht="40.75" customHeight="1" x14ac:dyDescent="0.25">
      <c r="A69" s="62">
        <v>4</v>
      </c>
      <c r="B69" s="62"/>
      <c r="C69" s="62"/>
      <c r="D69" s="62"/>
      <c r="E69" s="62"/>
      <c r="F69" s="62"/>
      <c r="G69" s="83" t="s">
        <v>79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77</v>
      </c>
      <c r="AA69" s="73"/>
      <c r="AB69" s="73"/>
      <c r="AC69" s="73"/>
      <c r="AD69" s="73"/>
      <c r="AE69" s="83" t="s">
        <v>80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13</v>
      </c>
      <c r="AX69" s="58"/>
      <c r="AY69" s="58"/>
      <c r="AZ69" s="58"/>
      <c r="BA69" s="58"/>
      <c r="BB69" s="58"/>
      <c r="BC69" s="58"/>
      <c r="BD69" s="58"/>
      <c r="BE69" s="58">
        <v>13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81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38.75" customHeight="1" x14ac:dyDescent="0.25">
      <c r="A71" s="62">
        <v>5</v>
      </c>
      <c r="B71" s="62"/>
      <c r="C71" s="62"/>
      <c r="D71" s="62"/>
      <c r="E71" s="62"/>
      <c r="F71" s="62"/>
      <c r="G71" s="83" t="s">
        <v>82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77</v>
      </c>
      <c r="AA71" s="73"/>
      <c r="AB71" s="73"/>
      <c r="AC71" s="73"/>
      <c r="AD71" s="73"/>
      <c r="AE71" s="83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54</v>
      </c>
      <c r="AX71" s="58"/>
      <c r="AY71" s="58"/>
      <c r="AZ71" s="58"/>
      <c r="BA71" s="58"/>
      <c r="BB71" s="58"/>
      <c r="BC71" s="58"/>
      <c r="BD71" s="58"/>
      <c r="BE71" s="58">
        <v>54</v>
      </c>
      <c r="BF71" s="58"/>
      <c r="BG71" s="58"/>
      <c r="BH71" s="58"/>
      <c r="BI71" s="58"/>
      <c r="BJ71" s="58"/>
      <c r="BK71" s="58"/>
      <c r="BL71" s="58"/>
    </row>
    <row r="72" spans="1:79" ht="40.75" customHeight="1" x14ac:dyDescent="0.25">
      <c r="A72" s="62">
        <v>6</v>
      </c>
      <c r="B72" s="62"/>
      <c r="C72" s="62"/>
      <c r="D72" s="62"/>
      <c r="E72" s="62"/>
      <c r="F72" s="62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84</v>
      </c>
      <c r="AA72" s="73"/>
      <c r="AB72" s="73"/>
      <c r="AC72" s="73"/>
      <c r="AD72" s="73"/>
      <c r="AE72" s="83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1480</v>
      </c>
      <c r="AX72" s="58"/>
      <c r="AY72" s="58"/>
      <c r="AZ72" s="58"/>
      <c r="BA72" s="58"/>
      <c r="BB72" s="58"/>
      <c r="BC72" s="58"/>
      <c r="BD72" s="58"/>
      <c r="BE72" s="58">
        <v>1480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5">
      <c r="A73" s="62">
        <v>7</v>
      </c>
      <c r="B73" s="62"/>
      <c r="C73" s="62"/>
      <c r="D73" s="62"/>
      <c r="E73" s="62"/>
      <c r="F73" s="62"/>
      <c r="G73" s="83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84</v>
      </c>
      <c r="AA73" s="73"/>
      <c r="AB73" s="73"/>
      <c r="AC73" s="73"/>
      <c r="AD73" s="73"/>
      <c r="AE73" s="83" t="s">
        <v>80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750</v>
      </c>
      <c r="AX73" s="58"/>
      <c r="AY73" s="58"/>
      <c r="AZ73" s="58"/>
      <c r="BA73" s="58"/>
      <c r="BB73" s="58"/>
      <c r="BC73" s="58"/>
      <c r="BD73" s="58"/>
      <c r="BE73" s="58">
        <v>750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5">
      <c r="A74" s="62">
        <v>8</v>
      </c>
      <c r="B74" s="62"/>
      <c r="C74" s="62"/>
      <c r="D74" s="62"/>
      <c r="E74" s="62"/>
      <c r="F74" s="62"/>
      <c r="G74" s="83" t="s">
        <v>86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83" t="s">
        <v>80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730</v>
      </c>
      <c r="AX74" s="58"/>
      <c r="AY74" s="58"/>
      <c r="AZ74" s="58"/>
      <c r="BA74" s="58"/>
      <c r="BB74" s="58"/>
      <c r="BC74" s="58"/>
      <c r="BD74" s="58"/>
      <c r="BE74" s="58">
        <v>730</v>
      </c>
      <c r="BF74" s="58"/>
      <c r="BG74" s="58"/>
      <c r="BH74" s="58"/>
      <c r="BI74" s="58"/>
      <c r="BJ74" s="58"/>
      <c r="BK74" s="58"/>
      <c r="BL74" s="58"/>
    </row>
    <row r="75" spans="1:79" ht="40.75" customHeight="1" x14ac:dyDescent="0.25">
      <c r="A75" s="62">
        <v>9</v>
      </c>
      <c r="B75" s="62"/>
      <c r="C75" s="62"/>
      <c r="D75" s="62"/>
      <c r="E75" s="62"/>
      <c r="F75" s="62"/>
      <c r="G75" s="83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77</v>
      </c>
      <c r="AA75" s="73"/>
      <c r="AB75" s="73"/>
      <c r="AC75" s="73"/>
      <c r="AD75" s="73"/>
      <c r="AE75" s="83" t="s">
        <v>88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1326</v>
      </c>
      <c r="AP75" s="58"/>
      <c r="AQ75" s="58"/>
      <c r="AR75" s="58"/>
      <c r="AS75" s="58"/>
      <c r="AT75" s="58"/>
      <c r="AU75" s="58"/>
      <c r="AV75" s="58"/>
      <c r="AW75" s="58">
        <v>54</v>
      </c>
      <c r="AX75" s="58"/>
      <c r="AY75" s="58"/>
      <c r="AZ75" s="58"/>
      <c r="BA75" s="58"/>
      <c r="BB75" s="58"/>
      <c r="BC75" s="58"/>
      <c r="BD75" s="58"/>
      <c r="BE75" s="58">
        <v>1380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2" t="s">
        <v>89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100"/>
      <c r="AA76" s="100"/>
      <c r="AB76" s="100"/>
      <c r="AC76" s="100"/>
      <c r="AD76" s="100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51.8" customHeight="1" x14ac:dyDescent="0.25">
      <c r="A77" s="62">
        <v>10</v>
      </c>
      <c r="B77" s="62"/>
      <c r="C77" s="62"/>
      <c r="D77" s="62"/>
      <c r="E77" s="62"/>
      <c r="F77" s="62"/>
      <c r="G77" s="83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72</v>
      </c>
      <c r="AA77" s="73"/>
      <c r="AB77" s="73"/>
      <c r="AC77" s="73"/>
      <c r="AD77" s="73"/>
      <c r="AE77" s="83" t="s">
        <v>91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14099.96</v>
      </c>
      <c r="AX77" s="58"/>
      <c r="AY77" s="58"/>
      <c r="AZ77" s="58"/>
      <c r="BA77" s="58"/>
      <c r="BB77" s="58"/>
      <c r="BC77" s="58"/>
      <c r="BD77" s="58"/>
      <c r="BE77" s="58">
        <v>14099.96</v>
      </c>
      <c r="BF77" s="58"/>
      <c r="BG77" s="58"/>
      <c r="BH77" s="58"/>
      <c r="BI77" s="58"/>
      <c r="BJ77" s="58"/>
      <c r="BK77" s="58"/>
      <c r="BL77" s="58"/>
    </row>
    <row r="78" spans="1:79" ht="40.75" customHeight="1" x14ac:dyDescent="0.25">
      <c r="A78" s="62">
        <v>11</v>
      </c>
      <c r="B78" s="62"/>
      <c r="C78" s="62"/>
      <c r="D78" s="62"/>
      <c r="E78" s="62"/>
      <c r="F78" s="62"/>
      <c r="G78" s="83" t="s">
        <v>92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72</v>
      </c>
      <c r="AA78" s="73"/>
      <c r="AB78" s="73"/>
      <c r="AC78" s="73"/>
      <c r="AD78" s="73"/>
      <c r="AE78" s="83" t="s">
        <v>93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514.46</v>
      </c>
      <c r="AX78" s="58"/>
      <c r="AY78" s="58"/>
      <c r="AZ78" s="58"/>
      <c r="BA78" s="58"/>
      <c r="BB78" s="58"/>
      <c r="BC78" s="58"/>
      <c r="BD78" s="58"/>
      <c r="BE78" s="58">
        <v>514.46</v>
      </c>
      <c r="BF78" s="58"/>
      <c r="BG78" s="58"/>
      <c r="BH78" s="58"/>
      <c r="BI78" s="58"/>
      <c r="BJ78" s="58"/>
      <c r="BK78" s="58"/>
      <c r="BL78" s="58"/>
    </row>
    <row r="79" spans="1:79" ht="40.75" customHeight="1" x14ac:dyDescent="0.25">
      <c r="A79" s="62">
        <v>12</v>
      </c>
      <c r="B79" s="62"/>
      <c r="C79" s="62"/>
      <c r="D79" s="62"/>
      <c r="E79" s="62"/>
      <c r="F79" s="62"/>
      <c r="G79" s="83" t="s">
        <v>94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72</v>
      </c>
      <c r="AA79" s="73"/>
      <c r="AB79" s="73"/>
      <c r="AC79" s="73"/>
      <c r="AD79" s="73"/>
      <c r="AE79" s="83" t="s">
        <v>95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174225</v>
      </c>
      <c r="AP79" s="58"/>
      <c r="AQ79" s="58"/>
      <c r="AR79" s="58"/>
      <c r="AS79" s="58"/>
      <c r="AT79" s="58"/>
      <c r="AU79" s="58"/>
      <c r="AV79" s="58"/>
      <c r="AW79" s="58">
        <v>275775</v>
      </c>
      <c r="AX79" s="58"/>
      <c r="AY79" s="58"/>
      <c r="AZ79" s="58"/>
      <c r="BA79" s="58"/>
      <c r="BB79" s="58"/>
      <c r="BC79" s="58"/>
      <c r="BD79" s="58"/>
      <c r="BE79" s="58">
        <v>450000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88">
        <v>0</v>
      </c>
      <c r="B80" s="88"/>
      <c r="C80" s="88"/>
      <c r="D80" s="88"/>
      <c r="E80" s="88"/>
      <c r="F80" s="88"/>
      <c r="G80" s="102" t="s">
        <v>96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100"/>
      <c r="AA80" s="100"/>
      <c r="AB80" s="100"/>
      <c r="AC80" s="100"/>
      <c r="AD80" s="100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ht="77.45" customHeight="1" x14ac:dyDescent="0.25">
      <c r="A81" s="62">
        <v>13</v>
      </c>
      <c r="B81" s="62"/>
      <c r="C81" s="62"/>
      <c r="D81" s="62"/>
      <c r="E81" s="62"/>
      <c r="F81" s="62"/>
      <c r="G81" s="83" t="s">
        <v>97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98</v>
      </c>
      <c r="AA81" s="73"/>
      <c r="AB81" s="73"/>
      <c r="AC81" s="73"/>
      <c r="AD81" s="73"/>
      <c r="AE81" s="83" t="s">
        <v>99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100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40.75" customHeight="1" x14ac:dyDescent="0.25">
      <c r="A82" s="62">
        <v>14</v>
      </c>
      <c r="B82" s="62"/>
      <c r="C82" s="62"/>
      <c r="D82" s="62"/>
      <c r="E82" s="62"/>
      <c r="F82" s="62"/>
      <c r="G82" s="83" t="s">
        <v>100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98</v>
      </c>
      <c r="AA82" s="73"/>
      <c r="AB82" s="73"/>
      <c r="AC82" s="73"/>
      <c r="AD82" s="73"/>
      <c r="AE82" s="83" t="s">
        <v>101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13.33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13.33</v>
      </c>
      <c r="BF82" s="58"/>
      <c r="BG82" s="58"/>
      <c r="BH82" s="58"/>
      <c r="BI82" s="58"/>
      <c r="BJ82" s="58"/>
      <c r="BK82" s="58"/>
      <c r="BL82" s="58"/>
    </row>
    <row r="83" spans="1:64" x14ac:dyDescent="0.25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5">
      <c r="A85" s="114" t="s">
        <v>110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6" t="s">
        <v>112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64" x14ac:dyDescent="0.25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64" ht="15.8" customHeight="1" x14ac:dyDescent="0.25">
      <c r="A87" s="74" t="s">
        <v>3</v>
      </c>
      <c r="B87" s="74"/>
      <c r="C87" s="74"/>
      <c r="D87" s="74"/>
      <c r="E87" s="74"/>
      <c r="F87" s="74"/>
    </row>
    <row r="88" spans="1:64" ht="13.25" customHeight="1" x14ac:dyDescent="0.25">
      <c r="A88" s="111" t="s">
        <v>109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 x14ac:dyDescent="0.25">
      <c r="A89" s="81" t="s">
        <v>46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</row>
    <row r="90" spans="1:64" ht="10.5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8" customHeight="1" x14ac:dyDescent="0.25">
      <c r="A91" s="114" t="s">
        <v>111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5"/>
      <c r="AO91" s="116" t="s">
        <v>113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 x14ac:dyDescent="0.25">
      <c r="W92" s="76" t="s">
        <v>5</v>
      </c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O92" s="76" t="s">
        <v>63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  <row r="93" spans="1:64" x14ac:dyDescent="0.25">
      <c r="A93" s="118">
        <v>45630</v>
      </c>
      <c r="B93" s="82"/>
      <c r="C93" s="82"/>
      <c r="D93" s="82"/>
      <c r="E93" s="82"/>
      <c r="F93" s="82"/>
      <c r="G93" s="82"/>
      <c r="H93" s="82"/>
    </row>
    <row r="94" spans="1:64" x14ac:dyDescent="0.25">
      <c r="A94" s="76" t="s">
        <v>44</v>
      </c>
      <c r="B94" s="76"/>
      <c r="C94" s="76"/>
      <c r="D94" s="76"/>
      <c r="E94" s="76"/>
      <c r="F94" s="76"/>
      <c r="G94" s="76"/>
      <c r="H94" s="76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5">
      <c r="A95" s="24" t="s">
        <v>45</v>
      </c>
    </row>
  </sheetData>
  <mergeCells count="279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2:AM92"/>
    <mergeCell ref="A63:F63"/>
    <mergeCell ref="A64:F64"/>
    <mergeCell ref="Z64:AD64"/>
    <mergeCell ref="A61:BL61"/>
    <mergeCell ref="A62:F62"/>
    <mergeCell ref="AE62:AN62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6:BG8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7:F87"/>
    <mergeCell ref="A65:F65"/>
    <mergeCell ref="Z65:AD65"/>
    <mergeCell ref="AE65:AN65"/>
    <mergeCell ref="A85:V85"/>
    <mergeCell ref="W85:AM85"/>
    <mergeCell ref="W86:AM86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5:BG85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38" priority="40" stopIfTrue="1" operator="equal">
      <formula>$G64</formula>
    </cfRule>
  </conditionalFormatting>
  <conditionalFormatting sqref="D49">
    <cfRule type="cellIs" dxfId="37" priority="41" stopIfTrue="1" operator="equal">
      <formula>$D48</formula>
    </cfRule>
  </conditionalFormatting>
  <conditionalFormatting sqref="A65:F65">
    <cfRule type="cellIs" dxfId="36" priority="42" stopIfTrue="1" operator="equal">
      <formula>0</formula>
    </cfRule>
  </conditionalFormatting>
  <conditionalFormatting sqref="D50">
    <cfRule type="cellIs" dxfId="35" priority="39" stopIfTrue="1" operator="equal">
      <formula>$D49</formula>
    </cfRule>
  </conditionalFormatting>
  <conditionalFormatting sqref="D51">
    <cfRule type="cellIs" dxfId="34" priority="38" stopIfTrue="1" operator="equal">
      <formula>$D50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КПК0611291</vt:lpstr>
      <vt:lpstr>КПК0611291!Область_друку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2024-12-04T08:26:26Z</cp:lastPrinted>
  <dcterms:created xsi:type="dcterms:W3CDTF">2016-08-15T09:54:21Z</dcterms:created>
  <dcterms:modified xsi:type="dcterms:W3CDTF">2024-12-04T08:26:40Z</dcterms:modified>
</cp:coreProperties>
</file>