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Різне + БЮДЖЕТИ\БЮДЖЕТ 2025\ДОКУМЕНТИ 2025\1 Бюджетний запит 2025-2027\37\"/>
    </mc:Choice>
  </mc:AlternateContent>
  <xr:revisionPtr revIDLastSave="0" documentId="13_ncr:1_{7987483E-8179-49BE-8104-C8A6E139E46C}" xr6:coauthVersionLast="47" xr6:coauthVersionMax="47" xr10:uidLastSave="{00000000-0000-0000-0000-000000000000}"/>
  <bookViews>
    <workbookView xWindow="-120" yWindow="-120" windowWidth="24240" windowHeight="13140" tabRatio="522" firstSheet="5" activeTab="8" xr2:uid="{00000000-000D-0000-FFFF-FFFF00000000}"/>
  </bookViews>
  <sheets>
    <sheet name="Додаток1" sheetId="1" r:id="rId1"/>
    <sheet name="Додаток2 КПК3710160" sheetId="6" r:id="rId2"/>
    <sheet name="Додаток2 КПК3710180" sheetId="7" r:id="rId3"/>
    <sheet name="Додаток2 КПК3717520" sheetId="8" r:id="rId4"/>
    <sheet name="Додаток2 КПК3719110" sheetId="9" r:id="rId5"/>
    <sheet name="Додаток2 КПК3719770" sheetId="10" r:id="rId6"/>
    <sheet name="Додаток2 КПК3719800" sheetId="11" r:id="rId7"/>
    <sheet name="Додаток3 КПК3710160" sheetId="12" r:id="rId8"/>
    <sheet name="Додаток3 КПК3710180" sheetId="13" r:id="rId9"/>
    <sheet name="Додаток3 КПК3717520" sheetId="14" r:id="rId10"/>
    <sheet name="Додаток3 КПК3719800" sheetId="17" r:id="rId11"/>
  </sheets>
  <definedNames>
    <definedName name="_xlnm.Print_Area" localSheetId="0">Додаток1!$A$1:$BL$95</definedName>
    <definedName name="_xlnm.Print_Area" localSheetId="1">'Додаток2 КПК3710160'!$A$1:$BY$325</definedName>
    <definedName name="_xlnm.Print_Area" localSheetId="2">'Додаток2 КПК3710180'!$A$1:$BY$238</definedName>
    <definedName name="_xlnm.Print_Area" localSheetId="3">'Додаток2 КПК3717520'!$A$1:$BY$246</definedName>
    <definedName name="_xlnm.Print_Area" localSheetId="4">'Додаток2 КПК3719110'!$A$1:$BY$208</definedName>
    <definedName name="_xlnm.Print_Area" localSheetId="5">'Додаток2 КПК3719770'!$A$1:$BY$227</definedName>
    <definedName name="_xlnm.Print_Area" localSheetId="6">'Додаток2 КПК3719800'!$A$1:$BY$244</definedName>
    <definedName name="_xlnm.Print_Area" localSheetId="7">'Додаток3 КПК3710160'!$A$1:$BS$133</definedName>
    <definedName name="_xlnm.Print_Area" localSheetId="8">'Додаток3 КПК3710180'!$A$1:$BS$86</definedName>
    <definedName name="_xlnm.Print_Area" localSheetId="9">'Додаток3 КПК3717520'!$A$1:$BS$92</definedName>
    <definedName name="_xlnm.Print_Area" localSheetId="10">'Додаток3 КПК3719800'!$A$1:$BS$80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17" i="11" l="1"/>
  <c r="AT217" i="11"/>
  <c r="AJ217" i="11"/>
  <c r="BH216" i="11"/>
  <c r="AT216" i="11"/>
  <c r="AJ216" i="11"/>
  <c r="BH215" i="11"/>
  <c r="AT215" i="11"/>
  <c r="AJ215" i="11"/>
  <c r="BG206" i="11"/>
  <c r="AQ206" i="11"/>
  <c r="BG205" i="11"/>
  <c r="AQ205" i="11"/>
  <c r="BG204" i="11"/>
  <c r="AQ204" i="11"/>
  <c r="AZ181" i="11"/>
  <c r="AK181" i="11"/>
  <c r="BO172" i="11"/>
  <c r="AZ172" i="11"/>
  <c r="AK172" i="11"/>
  <c r="BO171" i="11"/>
  <c r="AZ171" i="11"/>
  <c r="AK171" i="11"/>
  <c r="BO170" i="11"/>
  <c r="AZ170" i="11"/>
  <c r="AK170" i="11"/>
  <c r="BO169" i="11"/>
  <c r="AZ169" i="11"/>
  <c r="AK169" i="11"/>
  <c r="BO168" i="11"/>
  <c r="AZ168" i="11"/>
  <c r="AK168" i="11"/>
  <c r="BO167" i="11"/>
  <c r="AZ167" i="11"/>
  <c r="AK167" i="11"/>
  <c r="BO166" i="11"/>
  <c r="AZ166" i="11"/>
  <c r="AK166" i="11"/>
  <c r="BO165" i="11"/>
  <c r="AZ165" i="11"/>
  <c r="AK165" i="11"/>
  <c r="BD106" i="11"/>
  <c r="AJ106" i="11"/>
  <c r="BD105" i="11"/>
  <c r="AJ105" i="11"/>
  <c r="BD104" i="11"/>
  <c r="AJ104" i="11"/>
  <c r="BD103" i="11"/>
  <c r="AJ103" i="11"/>
  <c r="BD102" i="11"/>
  <c r="AJ102" i="11"/>
  <c r="BD101" i="11"/>
  <c r="AJ101" i="11"/>
  <c r="BU93" i="11"/>
  <c r="BB93" i="11"/>
  <c r="AI93" i="11"/>
  <c r="BU92" i="11"/>
  <c r="BB92" i="11"/>
  <c r="AI92" i="11"/>
  <c r="BU91" i="11"/>
  <c r="BB91" i="11"/>
  <c r="AI91" i="11"/>
  <c r="BU90" i="11"/>
  <c r="BB90" i="11"/>
  <c r="AI90" i="11"/>
  <c r="BU89" i="11"/>
  <c r="BB89" i="11"/>
  <c r="AI89" i="11"/>
  <c r="BU88" i="11"/>
  <c r="BB88" i="11"/>
  <c r="AI88" i="11"/>
  <c r="BG78" i="11"/>
  <c r="AM78" i="11"/>
  <c r="BG70" i="11"/>
  <c r="AM70" i="11"/>
  <c r="BG69" i="11"/>
  <c r="AM69" i="11"/>
  <c r="BG68" i="11"/>
  <c r="AM68" i="11"/>
  <c r="BU60" i="11"/>
  <c r="BB60" i="11"/>
  <c r="AI60" i="11"/>
  <c r="BU52" i="11"/>
  <c r="BB52" i="11"/>
  <c r="AI52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201" i="10"/>
  <c r="AT201" i="10"/>
  <c r="AJ201" i="10"/>
  <c r="BH200" i="10"/>
  <c r="AT200" i="10"/>
  <c r="AJ200" i="10"/>
  <c r="BG191" i="10"/>
  <c r="AQ191" i="10"/>
  <c r="BG190" i="10"/>
  <c r="AQ190" i="10"/>
  <c r="AZ167" i="10"/>
  <c r="AK167" i="10"/>
  <c r="BO159" i="10"/>
  <c r="AZ159" i="10"/>
  <c r="AK159" i="10"/>
  <c r="BD100" i="10"/>
  <c r="AJ100" i="10"/>
  <c r="BD99" i="10"/>
  <c r="AJ99" i="10"/>
  <c r="BD98" i="10"/>
  <c r="AJ98" i="10"/>
  <c r="BD97" i="10"/>
  <c r="AJ97" i="10"/>
  <c r="BU89" i="10"/>
  <c r="BB89" i="10"/>
  <c r="AI89" i="10"/>
  <c r="BU88" i="10"/>
  <c r="BB88" i="10"/>
  <c r="AI88" i="10"/>
  <c r="BU87" i="10"/>
  <c r="BB87" i="10"/>
  <c r="AI87" i="10"/>
  <c r="BU86" i="10"/>
  <c r="BB86" i="10"/>
  <c r="AI86" i="10"/>
  <c r="BG76" i="10"/>
  <c r="AM76" i="10"/>
  <c r="BG68" i="10"/>
  <c r="AM68" i="10"/>
  <c r="BG67" i="10"/>
  <c r="AM67" i="10"/>
  <c r="BU59" i="10"/>
  <c r="BB59" i="10"/>
  <c r="AI59" i="10"/>
  <c r="BU51" i="10"/>
  <c r="BB51" i="10"/>
  <c r="AI51" i="10"/>
  <c r="BU50" i="10"/>
  <c r="BB50" i="10"/>
  <c r="AI50" i="10"/>
  <c r="BG40" i="10"/>
  <c r="AM40" i="10"/>
  <c r="BG39" i="10"/>
  <c r="AM39" i="10"/>
  <c r="BU31" i="10"/>
  <c r="BB31" i="10"/>
  <c r="AI31" i="10"/>
  <c r="BU30" i="10"/>
  <c r="BB30" i="10"/>
  <c r="AI30" i="10"/>
  <c r="BH185" i="9"/>
  <c r="AT185" i="9"/>
  <c r="AJ185" i="9"/>
  <c r="BH184" i="9"/>
  <c r="AT184" i="9"/>
  <c r="AJ184" i="9"/>
  <c r="BG175" i="9"/>
  <c r="AQ175" i="9"/>
  <c r="BG174" i="9"/>
  <c r="AQ174" i="9"/>
  <c r="AZ151" i="9"/>
  <c r="AK151" i="9"/>
  <c r="BO143" i="9"/>
  <c r="AZ143" i="9"/>
  <c r="AK143" i="9"/>
  <c r="BD96" i="9"/>
  <c r="AJ96" i="9"/>
  <c r="BD95" i="9"/>
  <c r="AJ95" i="9"/>
  <c r="BU87" i="9"/>
  <c r="BB87" i="9"/>
  <c r="AI87" i="9"/>
  <c r="BU86" i="9"/>
  <c r="BB86" i="9"/>
  <c r="AI86" i="9"/>
  <c r="BG76" i="9"/>
  <c r="AM76" i="9"/>
  <c r="BG68" i="9"/>
  <c r="AM68" i="9"/>
  <c r="BG67" i="9"/>
  <c r="AM67" i="9"/>
  <c r="BU59" i="9"/>
  <c r="BB59" i="9"/>
  <c r="AI59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21" i="8"/>
  <c r="AT221" i="8"/>
  <c r="AJ221" i="8"/>
  <c r="BH220" i="8"/>
  <c r="AT220" i="8"/>
  <c r="AJ220" i="8"/>
  <c r="BH219" i="8"/>
  <c r="AT219" i="8"/>
  <c r="AJ219" i="8"/>
  <c r="BG210" i="8"/>
  <c r="AQ210" i="8"/>
  <c r="BG209" i="8"/>
  <c r="AQ209" i="8"/>
  <c r="BG208" i="8"/>
  <c r="AQ208" i="8"/>
  <c r="AZ185" i="8"/>
  <c r="AK185" i="8"/>
  <c r="AZ184" i="8"/>
  <c r="AK184" i="8"/>
  <c r="AZ183" i="8"/>
  <c r="AK183" i="8"/>
  <c r="BO175" i="8"/>
  <c r="AZ175" i="8"/>
  <c r="AK175" i="8"/>
  <c r="BO174" i="8"/>
  <c r="AZ174" i="8"/>
  <c r="AK174" i="8"/>
  <c r="BO173" i="8"/>
  <c r="AZ173" i="8"/>
  <c r="AK173" i="8"/>
  <c r="BD104" i="8"/>
  <c r="AJ104" i="8"/>
  <c r="BD103" i="8"/>
  <c r="AJ103" i="8"/>
  <c r="BU95" i="8"/>
  <c r="BB95" i="8"/>
  <c r="AI95" i="8"/>
  <c r="BU94" i="8"/>
  <c r="BB94" i="8"/>
  <c r="AI94" i="8"/>
  <c r="BG84" i="8"/>
  <c r="AM84" i="8"/>
  <c r="BG76" i="8"/>
  <c r="AM76" i="8"/>
  <c r="BG75" i="8"/>
  <c r="AM75" i="8"/>
  <c r="BG74" i="8"/>
  <c r="AM74" i="8"/>
  <c r="BG73" i="8"/>
  <c r="AM73" i="8"/>
  <c r="BU65" i="8"/>
  <c r="BB65" i="8"/>
  <c r="AI65" i="8"/>
  <c r="BU57" i="8"/>
  <c r="BB57" i="8"/>
  <c r="AI57" i="8"/>
  <c r="BU56" i="8"/>
  <c r="BB56" i="8"/>
  <c r="AI56" i="8"/>
  <c r="BU55" i="8"/>
  <c r="BB55" i="8"/>
  <c r="AI55" i="8"/>
  <c r="BU54" i="8"/>
  <c r="BB54" i="8"/>
  <c r="AI54" i="8"/>
  <c r="BG44" i="8"/>
  <c r="AM44" i="8"/>
  <c r="BG43" i="8"/>
  <c r="AM43" i="8"/>
  <c r="BG42" i="8"/>
  <c r="AM42" i="8"/>
  <c r="BG41" i="8"/>
  <c r="AM41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213" i="7"/>
  <c r="AT213" i="7"/>
  <c r="AJ213" i="7"/>
  <c r="BH212" i="7"/>
  <c r="AT212" i="7"/>
  <c r="AJ212" i="7"/>
  <c r="BG203" i="7"/>
  <c r="AQ203" i="7"/>
  <c r="BG202" i="7"/>
  <c r="AQ202" i="7"/>
  <c r="AZ179" i="7"/>
  <c r="AK179" i="7"/>
  <c r="AZ178" i="7"/>
  <c r="AK178" i="7"/>
  <c r="AZ177" i="7"/>
  <c r="AK177" i="7"/>
  <c r="BO169" i="7"/>
  <c r="AZ169" i="7"/>
  <c r="AK169" i="7"/>
  <c r="BO168" i="7"/>
  <c r="AZ168" i="7"/>
  <c r="AK168" i="7"/>
  <c r="BO167" i="7"/>
  <c r="AZ167" i="7"/>
  <c r="AK167" i="7"/>
  <c r="BD100" i="7"/>
  <c r="AJ100" i="7"/>
  <c r="BD99" i="7"/>
  <c r="AJ99" i="7"/>
  <c r="BD98" i="7"/>
  <c r="AJ98" i="7"/>
  <c r="BU90" i="7"/>
  <c r="BB90" i="7"/>
  <c r="AI90" i="7"/>
  <c r="BU89" i="7"/>
  <c r="BB89" i="7"/>
  <c r="AI89" i="7"/>
  <c r="BU88" i="7"/>
  <c r="BB88" i="7"/>
  <c r="AI88" i="7"/>
  <c r="BG78" i="7"/>
  <c r="AM78" i="7"/>
  <c r="BG70" i="7"/>
  <c r="AM70" i="7"/>
  <c r="BG69" i="7"/>
  <c r="AM69" i="7"/>
  <c r="BG68" i="7"/>
  <c r="AM68" i="7"/>
  <c r="BU60" i="7"/>
  <c r="BB60" i="7"/>
  <c r="AI60" i="7"/>
  <c r="BU52" i="7"/>
  <c r="BB52" i="7"/>
  <c r="AI52" i="7"/>
  <c r="BU51" i="7"/>
  <c r="BB51" i="7"/>
  <c r="AI51" i="7"/>
  <c r="BU50" i="7"/>
  <c r="BB50" i="7"/>
  <c r="AI50" i="7"/>
  <c r="BG40" i="7"/>
  <c r="AM40" i="7"/>
  <c r="BG39" i="7"/>
  <c r="AM39" i="7"/>
  <c r="BU31" i="7"/>
  <c r="BB31" i="7"/>
  <c r="AI31" i="7"/>
  <c r="BU30" i="7"/>
  <c r="BB30" i="7"/>
  <c r="AI30" i="7"/>
  <c r="BH289" i="6"/>
  <c r="AT289" i="6"/>
  <c r="AJ289" i="6"/>
  <c r="BH288" i="6"/>
  <c r="AT288" i="6"/>
  <c r="AJ288" i="6"/>
  <c r="BH287" i="6"/>
  <c r="AT287" i="6"/>
  <c r="AJ287" i="6"/>
  <c r="BH286" i="6"/>
  <c r="AT286" i="6"/>
  <c r="AJ286" i="6"/>
  <c r="BH285" i="6"/>
  <c r="AT285" i="6"/>
  <c r="AJ285" i="6"/>
  <c r="BH284" i="6"/>
  <c r="AT284" i="6"/>
  <c r="AJ284" i="6"/>
  <c r="BH283" i="6"/>
  <c r="AT283" i="6"/>
  <c r="AJ283" i="6"/>
  <c r="BH282" i="6"/>
  <c r="AT282" i="6"/>
  <c r="AJ282" i="6"/>
  <c r="BH281" i="6"/>
  <c r="AT281" i="6"/>
  <c r="AJ281" i="6"/>
  <c r="BH280" i="6"/>
  <c r="AT280" i="6"/>
  <c r="AJ280" i="6"/>
  <c r="BH279" i="6"/>
  <c r="AT279" i="6"/>
  <c r="AJ279" i="6"/>
  <c r="BG270" i="6"/>
  <c r="AQ270" i="6"/>
  <c r="BG269" i="6"/>
  <c r="AQ269" i="6"/>
  <c r="BG268" i="6"/>
  <c r="AQ268" i="6"/>
  <c r="BG267" i="6"/>
  <c r="AQ267" i="6"/>
  <c r="BG266" i="6"/>
  <c r="AQ266" i="6"/>
  <c r="BG265" i="6"/>
  <c r="AQ265" i="6"/>
  <c r="BG264" i="6"/>
  <c r="AQ264" i="6"/>
  <c r="BG263" i="6"/>
  <c r="AQ263" i="6"/>
  <c r="BG262" i="6"/>
  <c r="AQ262" i="6"/>
  <c r="BG261" i="6"/>
  <c r="AQ261" i="6"/>
  <c r="AZ238" i="6"/>
  <c r="AK238" i="6"/>
  <c r="BO230" i="6"/>
  <c r="AZ230" i="6"/>
  <c r="AK230" i="6"/>
  <c r="BD124" i="6"/>
  <c r="AJ124" i="6"/>
  <c r="BD123" i="6"/>
  <c r="AJ123" i="6"/>
  <c r="BU115" i="6"/>
  <c r="BB115" i="6"/>
  <c r="AI115" i="6"/>
  <c r="BU114" i="6"/>
  <c r="BB114" i="6"/>
  <c r="AI114" i="6"/>
  <c r="BG104" i="6"/>
  <c r="AM104" i="6"/>
  <c r="BG96" i="6"/>
  <c r="AM96" i="6"/>
  <c r="BG95" i="6"/>
  <c r="AM95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U77" i="6"/>
  <c r="BB77" i="6"/>
  <c r="AI77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G48" i="6"/>
  <c r="AM48" i="6"/>
  <c r="BG47" i="6"/>
  <c r="AM47" i="6"/>
  <c r="BG46" i="6"/>
  <c r="AM46" i="6"/>
  <c r="BG45" i="6"/>
  <c r="AM45" i="6"/>
  <c r="BG44" i="6"/>
  <c r="AM44" i="6"/>
  <c r="BG43" i="6"/>
  <c r="AM43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<sst xmlns="http://schemas.openxmlformats.org/spreadsheetml/2006/main" count="5423" uniqueCount="566">
  <si>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</si>
  <si>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</si>
  <si>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</si>
  <si>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</si>
  <si>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</si>
  <si>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</si>
  <si>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</si>
  <si>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</si>
  <si>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</si>
  <si>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</si>
  <si>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</si>
  <si>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</si>
  <si>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</si>
  <si>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</si>
  <si>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</si>
  <si>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</si>
  <si>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</si>
  <si>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</si>
  <si>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</si>
  <si>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</si>
  <si>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</si>
  <si>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</si>
  <si>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</si>
  <si>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</si>
  <si>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</si>
  <si>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</si>
  <si>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</si>
  <si>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</si>
  <si>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</si>
  <si>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</si>
  <si>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</si>
  <si>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</si>
  <si>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</si>
  <si>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</si>
  <si>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</si>
  <si>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</si>
  <si>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</si>
  <si>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</si>
  <si>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</si>
  <si>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</si>
  <si>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</si>
  <si>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</si>
  <si>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</si>
  <si>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</si>
  <si>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</si>
  <si>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</si>
  <si>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</si>
  <si>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</si>
  <si>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</si>
  <si>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</si>
  <si>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</si>
  <si>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</si>
  <si>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</si>
  <si>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</si>
  <si>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</si>
  <si>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</si>
  <si>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</si>
  <si>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</si>
  <si>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</si>
  <si>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</si>
  <si>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</si>
  <si>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</si>
  <si>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</si>
  <si>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</si>
  <si>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</si>
  <si>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</si>
  <si>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</si>
  <si>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</si>
  <si>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</si>
  <si>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</si>
  <si>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</si>
  <si>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</si>
  <si>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</si>
  <si>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</si>
  <si>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</si>
  <si>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</si>
  <si>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</si>
  <si>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</si>
  <si>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</si>
  <si>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</si>
  <si>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</si>
  <si>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</si>
  <si>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</si>
  <si>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</si>
  <si>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</si>
  <si>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</si>
  <si>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</si>
  <si>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</si>
  <si>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</si>
  <si>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</si>
  <si>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</si>
  <si>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</si>
  <si>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</si>
  <si>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</si>
  <si>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</si>
  <si>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</si>
  <si>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</si>
  <si>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</si>
  <si>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</si>
  <si>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</si>
  <si>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</si>
  <si>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</si>
  <si>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</si>
  <si>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</si>
  <si>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</si>
  <si>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</si>
  <si>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</si>
  <si>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</si>
  <si>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</si>
  <si>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</si>
  <si>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</si>
  <si>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</si>
  <si>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</si>
  <si>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</si>
  <si>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</si>
  <si>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</si>
  <si>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</si>
  <si>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</si>
  <si>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</si>
  <si>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</si>
  <si>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</si>
  <si>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</si>
  <si>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</si>
  <si>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</si>
  <si>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</si>
  <si>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</si>
  <si>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</si>
  <si>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</si>
  <si>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</si>
  <si>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</si>
  <si>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</si>
  <si>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</si>
  <si>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</si>
  <si>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</si>
  <si>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</si>
  <si>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</si>
  <si>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</si>
  <si>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</si>
  <si>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</si>
  <si>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</si>
  <si>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</si>
  <si>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</si>
  <si>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</si>
  <si>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</si>
  <si>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</si>
  <si>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</si>
  <si>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</si>
  <si>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</si>
  <si>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</si>
  <si>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</si>
  <si>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</si>
  <si>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</si>
  <si>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</si>
  <si>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</si>
  <si>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</si>
  <si>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</si>
  <si>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</si>
  <si>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</si>
  <si>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</si>
  <si>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</si>
  <si>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</si>
  <si>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</si>
  <si>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</si>
  <si>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</si>
  <si>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</si>
  <si>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</si>
  <si>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</si>
  <si>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</si>
  <si>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</si>
  <si>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</si>
  <si>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</si>
  <si>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</si>
  <si>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</si>
  <si>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</si>
  <si>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</si>
  <si>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</si>
  <si>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</si>
  <si>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</si>
  <si>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</si>
  <si>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</si>
  <si>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</si>
  <si>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</si>
  <si>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</si>
  <si>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</si>
  <si>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</si>
  <si>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</si>
  <si>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</si>
  <si>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</si>
  <si>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</si>
  <si>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</si>
  <si>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</si>
  <si>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</si>
  <si>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</si>
  <si>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</si>
  <si>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</si>
  <si>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</si>
  <si>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</si>
  <si>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</si>
  <si>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</si>
  <si>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</si>
  <si>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</si>
  <si>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</si>
  <si>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</si>
  <si>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</si>
  <si>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</si>
  <si>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</si>
  <si>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</si>
  <si>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</si>
  <si>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</si>
  <si>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</si>
  <si>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</si>
  <si>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</si>
  <si>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</si>
  <si>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</si>
  <si>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</si>
  <si>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</si>
  <si>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</si>
  <si>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</si>
  <si>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</si>
  <si>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Ціль державної політики № 1 - Управління публічними фінансами (0160)</t>
  </si>
  <si>
    <t>A15:BL15</t>
  </si>
  <si>
    <t>0160 в т.ч. посадових осіб місцевого самоврядування</t>
  </si>
  <si>
    <t>од.</t>
  </si>
  <si>
    <t>0160 -керівників самостійних структурних підрозділів</t>
  </si>
  <si>
    <t>0160 -спеціалістів</t>
  </si>
  <si>
    <t>0160  іншого  персоналу</t>
  </si>
  <si>
    <t>0160 Кількість фактично зайнятих посад</t>
  </si>
  <si>
    <t>осіб</t>
  </si>
  <si>
    <t>0160 в т.ч. дівчат/жінок</t>
  </si>
  <si>
    <t>Ціль державної політики № 3 - Виконання програми інформатизації (7520)</t>
  </si>
  <si>
    <t>7520 в т.ч. дівчат/жінок</t>
  </si>
  <si>
    <t>7520 частка техніки, яка була оновлена</t>
  </si>
  <si>
    <t>відс.</t>
  </si>
  <si>
    <t>Ціль державної політики № 4 - Інші субвенції з місцевого бюджету (9770)</t>
  </si>
  <si>
    <t>A25:BL25</t>
  </si>
  <si>
    <t>9770 загальний обсяг видатків</t>
  </si>
  <si>
    <t>грн.</t>
  </si>
  <si>
    <t>9770 кількість напрямів, на які надається субвенція</t>
  </si>
  <si>
    <t>9770 середній розмір субвенції на 1 напрям</t>
  </si>
  <si>
    <t>9770 рівень виконання завдання</t>
  </si>
  <si>
    <t>Ціль державної політики № 6 - Виконання програм соціально-економічного розвитку (9800)</t>
  </si>
  <si>
    <t>A30:BL30</t>
  </si>
  <si>
    <t>9800 обсяг коштів на підтримку</t>
  </si>
  <si>
    <t>9800 кількість об’єктів, яким надається підтримка</t>
  </si>
  <si>
    <t>9800 середній розмір підтримки</t>
  </si>
  <si>
    <t>9800 рівень виконання завдання</t>
  </si>
  <si>
    <t>Ціль державної політики № 7 - Забезпечення фінансування реверсної дотації (9110)</t>
  </si>
  <si>
    <t>A35:BL35</t>
  </si>
  <si>
    <t>9110 обсяг видатків</t>
  </si>
  <si>
    <t>0160 кількість штатних одиниць</t>
  </si>
  <si>
    <t>0160 кількість отриманих листів, звернень, заяв, скарг</t>
  </si>
  <si>
    <t>0160 кількість розроблених нормативно-правових актів</t>
  </si>
  <si>
    <t>0160 кількість виконаних листів, звернень, заяв, скарг</t>
  </si>
  <si>
    <t>0160 кількість прийнятих нормативно-правових актів</t>
  </si>
  <si>
    <t>0160 кількість одиниць придбаного обладнання довгострокового користування</t>
  </si>
  <si>
    <t>0160 кількість виконаних листів, звернень, заяв, скарг на одного працівника</t>
  </si>
  <si>
    <t>0160 кількість прийнятих нормативно-правових актів на одного працівника</t>
  </si>
  <si>
    <t>0160 витрати на утримання однієї штатної одиниці</t>
  </si>
  <si>
    <t>тис.грн.</t>
  </si>
  <si>
    <t>0160 середня вартість одиниці обладнання довгострокового користування</t>
  </si>
  <si>
    <t>0160 відсоток вчасно виконаних доручень, листів, звернень, заяв, скарг у їх загальній кількості</t>
  </si>
  <si>
    <t>0160 відсоток прийнятих нормативно-правових актів в загальній кількості розроблених</t>
  </si>
  <si>
    <t>Ціль державної політики № 2 - Виконання наданих законодавством повноважень (0180)</t>
  </si>
  <si>
    <t>A50:BL50</t>
  </si>
  <si>
    <t>0180 обсяг видатків на виконання заходів з відзначення державних та професійних свят, ювілейних та святкових дат</t>
  </si>
  <si>
    <t>0180 кількість заходів з відзначення державних та професійних свят, ювілейних та святкових дат</t>
  </si>
  <si>
    <t>0180 середній розмір вартості заходу заходів з відзначення державних та професійних свят, ювілейних та святкових дат</t>
  </si>
  <si>
    <t>0180 рівень виконання завдання з відзначення держ. та проф. свят, ювілейних та святкових дат</t>
  </si>
  <si>
    <t>A55:BL55</t>
  </si>
  <si>
    <t>7520 обсяг видатків на виконання програми інформатизації</t>
  </si>
  <si>
    <t>7520  кількість одиниць обладнання та  предметів довгострокового користування</t>
  </si>
  <si>
    <t>7520 середня вартість одиниці обладнання та предметів довгострокового користування</t>
  </si>
  <si>
    <t>7520 рівень виконання завдання</t>
  </si>
  <si>
    <t>7520 середні витрати на одного працівника, що виконує завдання інформатизації</t>
  </si>
  <si>
    <t>7520 середньооблікова чисельність працівників, що  виконують завдання інформатизації</t>
  </si>
  <si>
    <t>3710000</t>
  </si>
  <si>
    <t>Фінансове управління Ніжинської міської ради Чернігівської області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</si>
  <si>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</si>
  <si>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</si>
  <si>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</si>
  <si>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3710180</t>
  </si>
  <si>
    <t>Інша діяльність у сфері державного управління</t>
  </si>
  <si>
    <t>0133</t>
  </si>
  <si>
    <t>3717520</t>
  </si>
  <si>
    <t>Реалізація Національної програми інформатизації</t>
  </si>
  <si>
    <t>0460</t>
  </si>
  <si>
    <t>3719110</t>
  </si>
  <si>
    <t>Реверсна дотація</t>
  </si>
  <si>
    <t>0180</t>
  </si>
  <si>
    <t>3719770</t>
  </si>
  <si>
    <t>Інші субвенції з місцевого бюджету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</si>
  <si>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</si>
  <si>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</si>
  <si>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</si>
  <si>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>Керівництво  і  управління  бюджетом Ніжинської міської територіальної громади, організація бюджетного процесу в частині складання, виконання та контролю за використанням бюджетних ресурсів</t>
  </si>
  <si>
    <t>(3)(7)</t>
  </si>
  <si>
    <t>Керівник установи</t>
  </si>
  <si>
    <t>Керівник фінансової служби</t>
  </si>
  <si>
    <t>02318427</t>
  </si>
  <si>
    <t>2553800000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</si>
  <si>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</si>
  <si>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</si>
  <si>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</si>
  <si>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</si>
  <si>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</si>
  <si>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</si>
  <si>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</si>
  <si>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</si>
  <si>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</si>
  <si>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</si>
  <si>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</si>
  <si>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</si>
  <si>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Надходження бюджетних установ від реалізації в установленому порядку майна (крім нерухомого майна)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</si>
  <si>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</si>
  <si>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</si>
  <si>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</si>
  <si>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</si>
  <si>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</si>
  <si>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</si>
  <si>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</si>
  <si>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</si>
  <si>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</si>
  <si>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</si>
  <si>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</si>
  <si>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Інші поточні видатки</t>
  </si>
  <si>
    <t>Придбання обладнання і предметів довгострокового користування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</si>
  <si>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</si>
  <si>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Затрат</t>
  </si>
  <si>
    <t xml:space="preserve">formula=RC[-16]+RC[-8]                          </t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</si>
  <si>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</si>
  <si>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</si>
  <si>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</si>
  <si>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Штатний розпис</t>
  </si>
  <si>
    <t>штатний розпис</t>
  </si>
  <si>
    <t>-керівників самостійних структурних підрозділів, їх заступників</t>
  </si>
  <si>
    <t>-спеціалістів</t>
  </si>
  <si>
    <t xml:space="preserve">           іншого  персоналу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</si>
  <si>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</si>
  <si>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</si>
  <si>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</si>
  <si>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</si>
  <si>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</si>
  <si>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</si>
  <si>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</si>
  <si>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</si>
  <si>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</si>
  <si>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</si>
  <si>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</si>
  <si>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</si>
  <si>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</si>
  <si>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</si>
  <si>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</si>
  <si>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</si>
  <si>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розрахунок (видатки загального фонду/кількість штатних одиниць/1000)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</si>
  <si>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</si>
  <si>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обаднання/1000)</t>
  </si>
  <si>
    <t>Якості</t>
  </si>
  <si>
    <t>відсоток вчасно виконаних доручень, листів, звернень, заяв, скарг у їх загальній кількості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</si>
  <si>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</si>
  <si>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</si>
  <si>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</si>
  <si>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</si>
  <si>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</si>
  <si>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</si>
  <si>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</si>
  <si>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</si>
  <si>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</si>
  <si>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</si>
  <si>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</si>
  <si>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</si>
  <si>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</si>
  <si>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</si>
  <si>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</si>
  <si>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</si>
  <si>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050 - Службовці</t>
  </si>
  <si>
    <t>070 - Робітники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</si>
  <si>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</si>
  <si>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</si>
  <si>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ресурсів._x000D_
Строк  реалізації бюджетної програми  - постійно.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</si>
  <si>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</si>
  <si>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_x000D_
- Закон України "Про місцеве самоврядування";_x000D_
- Постанова КМУ "Про упорядкування структури та умов оплати праці працівників апарату органів виконавчої влади, органів прокуратури, судів та інших органів";_x000D_
- рішення міської ради.</t>
  </si>
  <si>
    <t>Програма має одне завдання, яке повністю  описує  мету  програми  і  виконується  протягом  всього  планового  періоду. У 2023 та 2024 роках всі кошти   за  даною  програмою спрямовані на реалізацію забезпечення наданих  законодавством  повноважень  у  сфері  планування, формування, виконання та контролю за використанням коштів  бюджету Ніжинської МТГ._x000D_
Найбільшими  статтями  витрат  програми  є  виплата  заробітної  плати з нарахуваннями та   спожиті  енергоносії.</t>
  </si>
  <si>
    <t>дотримання  виконавчої дисципліни, недопущення  кредиторської заборгованості</t>
  </si>
  <si>
    <t>В 2025р. Планується  придбання предметів довгострокового обладнання  для  забезпечення  здійснення  фінансовим управлінням  наданих  законодавством повноважень.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</si>
  <si>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</si>
  <si>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</si>
  <si>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</si>
  <si>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</si>
  <si>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</si>
  <si>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</si>
  <si>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</si>
  <si>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</si>
  <si>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</si>
  <si>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</si>
  <si>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</si>
  <si>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</si>
  <si>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</si>
  <si>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</si>
  <si>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</si>
  <si>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</si>
  <si>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</si>
  <si>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</si>
  <si>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</si>
  <si>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</si>
  <si>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</si>
  <si>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</si>
  <si>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</si>
  <si>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</si>
  <si>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</si>
  <si>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</si>
  <si>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</si>
  <si>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</si>
  <si>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</si>
  <si>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</si>
  <si>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</si>
  <si>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</si>
  <si>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</si>
  <si>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</si>
  <si>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(3)(7)(1)</t>
  </si>
  <si>
    <t>Забезпечення квітковою продукцією до заходів</t>
  </si>
  <si>
    <t>Забезпечення висвітлення діяльності управління</t>
  </si>
  <si>
    <t>обсяг видатків на виконання заходів з відзначення державних та професійних свят, ювілейних та святкових дат</t>
  </si>
  <si>
    <t>кошторисні призначення</t>
  </si>
  <si>
    <t>витрати на виконання заходів по висвітленню діяльності управління</t>
  </si>
  <si>
    <t>кількість заходів</t>
  </si>
  <si>
    <t>кількість заходів по  висвітленню діяльності управління</t>
  </si>
  <si>
    <t>середній розмір вартості заходу заходів з відзначення державних та професійних свят, ювілейних та святкових дат</t>
  </si>
  <si>
    <t>Розрахунок (обсяг видатків на виконання заходів по висвітленню діяльності управління/кількість заходів  по висвітленню діяльності управління)</t>
  </si>
  <si>
    <t>середній розмір вартості заходу по висвітленню діяльності управління</t>
  </si>
  <si>
    <t>Розрахунок (касові видатки на виконання заходів з відзначення державних та професійних свят, ювілейних та святкових дат/планові призначення на виконання заходів з відзначення державних та професійних свят, ювілейних та святкових дат*100)</t>
  </si>
  <si>
    <t>рівень виконання завдання  з відзначення державних та професійних свят, ювілейних та святкових дат</t>
  </si>
  <si>
    <t>Розрахунок (касові видатки на виконання заходів по  висвітленню діяльності управління/планові призначення на виконання заходів по висвітленню діяльності управління*100)</t>
  </si>
  <si>
    <t>рівень виконання завдання по  висвітленню діяльності управління</t>
  </si>
  <si>
    <t>Програма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</t>
  </si>
  <si>
    <t>Рішення міської ради від 07.12.2022 "3-26/2022</t>
  </si>
  <si>
    <t>Програма з виконання власних повноважень Ніжинської міської ради на 2025рік</t>
  </si>
  <si>
    <t>рішення міської ради</t>
  </si>
  <si>
    <t>Забезпечення належної організації з відзначення державних та професійних свят, ювілейних та святкових дат та висвітлення діяльності управління</t>
  </si>
  <si>
    <t>здійснення заходів по програмі з виконання власних повноважень Ніжинської міської ради; _x000D_
здійснення заходів з відзначення державних та професійних свят, ювілейних та святкових дат1</t>
  </si>
  <si>
    <t>- Закон України "Про місцеве самоврядування";_x000D_
- рішення міської ради.</t>
  </si>
  <si>
    <t>В 2023р.  кошти направлені  на  придбання  квіткової продукції  до 4  заходів._x000D_
В 2025р. Передбачено видатки на висвітлення діяльності управління.</t>
  </si>
  <si>
    <t>недопущення  кредиторської та дебіторської заборгованостей</t>
  </si>
  <si>
    <t>(3)(7)(1)(0)(1)(8)(0)</t>
  </si>
  <si>
    <t>(0)(1)(8)(0)</t>
  </si>
  <si>
    <t>(0)(1)(3)(3)</t>
  </si>
  <si>
    <t>Забезпечення виконання заходів інформатизації</t>
  </si>
  <si>
    <t>обсяг видатків на виконання програми</t>
  </si>
  <si>
    <t>середньооблікова чисельність працівників, що  виконують завдання інформатизації</t>
  </si>
  <si>
    <t>кількість одиниць обладнання та  предметів довгострокового користування</t>
  </si>
  <si>
    <t>середні витрати на 1го працівника, що виконує завдання інформатизації</t>
  </si>
  <si>
    <t>Розрахунок (обсяг  видатків на виконання  програми по загальному фонду/середньооблікову чисельність працівників)</t>
  </si>
  <si>
    <t>середня вартість одиниці обладнання та предметів довгострокового користування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</si>
  <si>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користування/1000)</t>
  </si>
  <si>
    <t>рівень виконання завдання</t>
  </si>
  <si>
    <t>Розрахунок (касові видатки/планові призначення *100)</t>
  </si>
  <si>
    <t>частка техніки, яка  була оновлена</t>
  </si>
  <si>
    <t>Розрахунок (кількість техніки, яку оновили/кількість техніки, всього*100)</t>
  </si>
  <si>
    <t>Програма  інформатизації  діяльності  фінансового управління  Ніжинської міської ради Чернігівської  області</t>
  </si>
  <si>
    <t>Рішення міської ради від 07.12.2022 №3-26/2022</t>
  </si>
  <si>
    <t>3.2 Програма інформатизації Ніжинської міської територіальної громади на 2024-2026 роки</t>
  </si>
  <si>
    <t>Рішення міської ради від 08.02.2024 року №94-36/2024</t>
  </si>
  <si>
    <t>'Втілення заходів інформатизації під час виконання наданих законодавством повноважень у сфері  бюджету  та  фінансів</t>
  </si>
  <si>
    <t>Виконання завдань програми інформатизації</t>
  </si>
  <si>
    <t>- Закон України «Про Національну програму інформатизації»;_x000D_
- рішення міської ради.</t>
  </si>
  <si>
    <t>Бюджетна  програма  направлена на  забезпечення  виконання  заходів  заходів  інформатизації</t>
  </si>
  <si>
    <t>дотримання  фінансової  дисципліни,  недопущення  кредиторської та дебіторської  заборгованостей</t>
  </si>
  <si>
    <t>За  рахунок  видатків  спеціального  фонду  проводиться  оновлення  техніки  фінансового  управління,  яка  виходить  з ладу</t>
  </si>
  <si>
    <t>(3)(7)(1)(7)(5)(2)(0)</t>
  </si>
  <si>
    <t>(7)(5)(2)(0)</t>
  </si>
  <si>
    <t>(0)(4)(6)(0)</t>
  </si>
  <si>
    <t>Поточні трансферти органам державного управління інших рівнів</t>
  </si>
  <si>
    <t>Забезпечення фінансування реверсної дотації</t>
  </si>
  <si>
    <t>обсяг видатків</t>
  </si>
  <si>
    <t>перерахування реверсної дотації до державного бюджету</t>
  </si>
  <si>
    <t>- Бюджетний кодес України;_x000D_
- рішення міської ради.</t>
  </si>
  <si>
    <t>В 2023р. перераховано реверсну дотацію в повному обсязі - 919тис.грн. На 2025р. передбачається перерахувати 12196,5тис.грн реверсної дотації.</t>
  </si>
  <si>
    <t>Недопущення кредиторської заборгованості</t>
  </si>
  <si>
    <t>(3)(7)(1)(9)(1)(1)(0)</t>
  </si>
  <si>
    <t>(9)(1)(1)(0)</t>
  </si>
  <si>
    <t>співфінансування КУ Ніжинської районної ради Трудового архіву Ніжинського району</t>
  </si>
  <si>
    <t>надання іншої субвенції з місцевого бюджету  районному бюджету Ніжинського району  для Ніжинської районної ради  на оплату спожитої електроенергії  по будівлі за адресою м.Ніжин, площа Івана Франка,1</t>
  </si>
  <si>
    <t>надання іншої субвенції з місцевого бюджету - бюджету  Крутівської сільської територіальної громади на відшкодування витрат по ліквідації пожеж на території Кунашівсько-Переяслівського старостинського округу</t>
  </si>
  <si>
    <t>загальний обсяг видатків</t>
  </si>
  <si>
    <t>кількість об’єктів, на які надається субвенція</t>
  </si>
  <si>
    <t>середній розмір субвенції на 1 об’єкт</t>
  </si>
  <si>
    <t>розрахунок (загальний обсяг видатків / кількість об’яктів, яким надано субвенція)</t>
  </si>
  <si>
    <t>'Забезпечення  надання іншої субвенції з місцевого бюджету _x000D_
_x000D_
Строк  реалізації - протягом бюджетного періоду (2023р., 2024р., 2025р.)</t>
  </si>
  <si>
    <t>інші субвеції з місцевого бюджету</t>
  </si>
  <si>
    <t>В 2023р:_x000D_
- співфінансування КУ Ніжинської районної ради Трудового архіву Ніжинського району - 110000,00грн_x000D_
На 2024р.:_x000D_
- співфінансування КУ Ніжинської районної ради Трудового архіву Ніжинського району - 110000,00грн,_x000D_
- надання іншої субвенції з місцевого бюджету  районному бюджету Ніжинського району  для Ніжинської районної ради  на оплату спожитої електроенергії  по будівлі за адресою м.Ніжин, площа Івана Франка,1-95000,00грн,_x000D_
- надання іншої субвенції з місцевого бюджету - бюджету  Крутівської сільської територіальної громади на відшкодування витрат по ліквідації пожеж на території Кунашівсько-Переяслівського старостинського округу-20000,00грн_x000D_
На 2025р. Передбачається  співфінансування КУ Ніжинської районної ради Трудового архіву Ніжинського району - 110000,00грн,_x000D_
- надання іншої субвенції з місцевого бюджету  районному бюджету Ніжинського району  для Ніжинської районної ради  на оплату спожитої електроенергії  по будівлі за адресою м.Ніжин, площа Івана Франка,1-120000,00грн</t>
  </si>
  <si>
    <t>Недопущення  дебіторської та кредиторської заборгованостей</t>
  </si>
  <si>
    <t>(3)(7)(1)(9)(7)(7)(0)</t>
  </si>
  <si>
    <t>(9)(7)(7)(0)</t>
  </si>
  <si>
    <t>Капітальні трансферти органам державного управління інших рівнів</t>
  </si>
  <si>
    <t>Надання  підтримки Ніжинському  відділу  поліції ГУНП в Чернігівській  області</t>
  </si>
  <si>
    <t>Надання підтримки4 ДПРЗ  ГУ ДСНС України у Чернігівській області</t>
  </si>
  <si>
    <t>Надання підтримки ТСЦ №7443 РСЦ ГСЦ МВС в Чернігівській області</t>
  </si>
  <si>
    <t>Надання підтримки військовим частинам</t>
  </si>
  <si>
    <t>Надання фінансової підтримки Ніжинському міжрайонному відділу Управління СБУ в Чернігівській області</t>
  </si>
  <si>
    <t>Обсяг  коштів  на  підтримку</t>
  </si>
  <si>
    <t>Кількість об’єктів, яким надається підтримка</t>
  </si>
  <si>
    <t>середній розмір підтримки</t>
  </si>
  <si>
    <t>розрахунок (загальний обсяг видатків / кількість об’єктів, яким надано субвенції)</t>
  </si>
  <si>
    <t>3.  Програма матеріально-технічного забезпечення військових частин для виконання  оборонних заходів на 2022-2023 роки</t>
  </si>
  <si>
    <t>Рішення виконкому №269 від 08.09.2022р. зі змінами, внесеними ріш.м.р. №5-26/2022 від 07.12.2022, №2-27/2022 від 27.12.2022, №2-30/2023 від 18.04.2023, №6-32/2023 від 10.08.2023, №3-33/2023 від 28.09.2023</t>
  </si>
  <si>
    <t>1.27 Програма забезпечення пожежної безпеки Ніжинської міської територіальної громади на 2024 рік</t>
  </si>
  <si>
    <t>Рішення міської ради  від 08.12.2023р. №2-35/2023 зі змінами, внесиними ріш.м.р. №22-36/2024 від 08.02.2024</t>
  </si>
  <si>
    <t>1.42 Програма матеріально-технічного забезпечення військових частин для виконання оборонних заходів на 2024р</t>
  </si>
  <si>
    <t>Рішення міської ради  від 08.12.2023р. №2-35/2023 зі змінами внесеними ріш.м.р. №18-36/2024 від 08.02.2024</t>
  </si>
  <si>
    <t>Програма забезпечення пожежної безпеки Ніжинської міської територіальної громади на 2023рік</t>
  </si>
  <si>
    <t>Рішення міської ради  від 09.02.2023р. №1-28/2023 зі змінами, внесеними ріш.м.р. №21-31/2023 від 20.06.2023</t>
  </si>
  <si>
    <t>Програма фінансової підтримки територіального сервісного центру №7443 РСЦ ГСЦ МВС в Чернігівській області  на 2023 рік</t>
  </si>
  <si>
    <t>Рішення міської ради №80-29/2023 від 28.03.2023</t>
  </si>
  <si>
    <t>Програма матеріально-технічного забезпечення діяльності Ніжинського міжрайонного відділу СБУ на 2023 рік</t>
  </si>
  <si>
    <t>Рішення міської ради від 20.06.23 №18-31/2023</t>
  </si>
  <si>
    <t>субвенції з місцевого бюджету державному бюджету на виконання програм соціально-економічного розвитку регіонів</t>
  </si>
  <si>
    <t>Надання субвенцій з місцевого бюджету державному бюджету на виконання програм соціально-економічного розвитку регіонів</t>
  </si>
  <si>
    <t>'В 2023р. надано підтримку у вигляді субвенцій з бюджету Ніжинської міської ТГ 14 об’єктам державного бюджету,_x000D_
В 2024р. надаються  субвенції 3-м структурам державного бюджету.</t>
  </si>
  <si>
    <t>(3)(7)(1)(9)(8)(0)(0)</t>
  </si>
  <si>
    <t>(9)(8)(0)(0)</t>
  </si>
  <si>
    <t>для виплати заробітної плати в повному обсязі відповідно до постанови КМУ №268 від 09.03.2026р</t>
  </si>
  <si>
    <t>для сплати нарахувань на заробітну плату в повному обсязі</t>
  </si>
  <si>
    <t>для придбання  буд.матеріалів, госп.товарів для фінансового управління в повному обсязі</t>
  </si>
  <si>
    <t>для проведення  поточних ремонтів кабінетів фінансового управління</t>
  </si>
  <si>
    <t>Окремі заходи по реалізації державних (регіональних) програм, не віднесені до заходів розвитку</t>
  </si>
  <si>
    <t>для  можливості  підвищення  кваліфікації спеціалістів - навчання з видачею сертифікатів</t>
  </si>
  <si>
    <t>для  оновлення техніки, яка виходить з ладу (заміна кондиціонерів)</t>
  </si>
  <si>
    <t>Розрахунок</t>
  </si>
  <si>
    <t>розрахунок</t>
  </si>
  <si>
    <t>Недостатність коштів на виплату заробітної плати з нарахуваннями. А, отже, в меншому  обсязі  буде  здійснено  стимулювання працівників, необхідність відправити у відпустки без збереження зар.плати._x000D_
Крім того,   неможливість  проведення оплати  за  навчання  з  отриманням  сертифікатів, зробити поточний ремонт кабінетів._x000D_
_x000D_
Вкрай необхідно  виділення  додаткових планових річних призначень за  рахунок розподілу від  перевиконання  доходної частини  бюджету,  розподілу вільних залишків, перерозподілу  в  межах інших бюджетних програм.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</si>
  <si>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</si>
  <si>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</si>
  <si>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</si>
  <si>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</si>
  <si>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</si>
  <si>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</si>
  <si>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</si>
  <si>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</si>
  <si>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</si>
  <si>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</si>
  <si>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</si>
  <si>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</si>
  <si>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</si>
  <si>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для забезпечення проведення заходів</t>
  </si>
  <si>
    <t>для забезпечення висвітлення діяльності фінансового управління</t>
  </si>
  <si>
    <t>Розрахунок (видатки на виконання заходів/кількість заходів)</t>
  </si>
  <si>
    <t>Розрахунок(касові видатки/планові призначення*100)</t>
  </si>
  <si>
    <t>забезпечення  проведення  заходів</t>
  </si>
  <si>
    <t>забезпечення висвітлення</t>
  </si>
  <si>
    <t>Неможливість забезпечити участь у заходах на належному рівні._x000D_
Для  забезпечення  виділення  коштів  в  повному  обсязі необхідно  виділення  додаткових планових річних призначень  або зробити  перерозподіл  в  межах інших бюджетних програм.</t>
  </si>
  <si>
    <t>забезпечення проведення заходів інформатизації в повному обсязі</t>
  </si>
  <si>
    <t>Розрахунок (обсяг видатків на виконання програми по загальному фонду/ середньооблікова чисельність працівників, що виконують завдання інформатизації)</t>
  </si>
  <si>
    <t>Розрахунок (обсяг видатків на придбання обладнання та предметів довгострокового користування/ кількість одиниць обладнання та предметів довгострокового користування/1000)</t>
  </si>
  <si>
    <t>Розрахунок (касові видатки/планові призначення*100)</t>
  </si>
  <si>
    <t>Розрахунок (кількість техніки, яку оновили/ кількість техніки, всього*100)</t>
  </si>
  <si>
    <t>Неможливістьоновлення комп’ютерного обладнання та  орг техніки в повному обсязі, забезпечення проведення заходів інформатизації протягом бюджетного періоду._x000D_
_x000D_
Для  забезпечення  виділення  коштів  в  повному  обсязі необхідно  виділення  додаткових планових річних призначень  або зробити  перерозподіл  в  межах інших бюджетних програм.</t>
  </si>
  <si>
    <t>Для забезпечення фінансування  заходів місцевих / регіональних програм, направлених на підтримку військових частин, підрозділу пожежної безпеки</t>
  </si>
  <si>
    <t>Кошторисні призначення</t>
  </si>
  <si>
    <t>Розрахунок (обсяг коштів на підтримку/ кількість об’єктів,яким надається підтримка)</t>
  </si>
  <si>
    <t>Неможливість надання підтримки у вигляді субвенцій з місцевого бюджету державному на виконання програм соц.економ розвитку._x000D_
Для  забезпечення  виділення  коштів  в  повному  обсязі необхідно  виділення  додаткових планових річних призначень  або зробити  перерозподіл  в  межах інших бюджетних програм.</t>
  </si>
  <si>
    <t>0180 рівень виконання завдання по  висвітленню діяльності управління</t>
  </si>
  <si>
    <t>Людмила ПИСАРЕНКО</t>
  </si>
  <si>
    <t>Тамара БАЗИК</t>
  </si>
  <si>
    <t>0180 витрати на виконання заходів по висвітленню діяльності управління</t>
  </si>
  <si>
    <t>0180 кількість заходів по  висвітленню діяльності управління</t>
  </si>
  <si>
    <t>0180 середній розмір вартості заходу по висвітленню діяльності управління</t>
  </si>
  <si>
    <t>Програма профілактики правопорушень "Правопорядок" на 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</si>
</sst>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1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6" fillId="0" borderId="6" xfId="0" quotePrefix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4" fillId="0" borderId="6" xfId="0" quotePrefix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/>
    </xf>
    <xf numFmtId="3" fontId="0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center" wrapText="1"/>
    </xf>
    <xf numFmtId="0" fontId="15" fillId="0" borderId="6" xfId="0" quotePrefix="1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13" fillId="0" borderId="0" xfId="0" applyFont="1" applyFill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quotePrefix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0" fillId="0" borderId="0" xfId="0" applyFill="1" applyAlignment="1">
      <alignment vertical="top"/>
    </xf>
    <xf numFmtId="0" fontId="3" fillId="0" borderId="0" xfId="0" applyFont="1" applyFill="1" applyAlignment="1">
      <alignment horizontal="justify" vertical="center" wrapText="1"/>
    </xf>
    <xf numFmtId="0" fontId="2" fillId="0" borderId="0" xfId="0" quotePrefix="1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3" fontId="0" fillId="0" borderId="1" xfId="0" applyNumberFormat="1" applyFont="1" applyFill="1" applyBorder="1" applyAlignment="1">
      <alignment horizontal="center" vertical="top" wrapText="1"/>
    </xf>
    <xf numFmtId="3" fontId="0" fillId="0" borderId="2" xfId="0" applyNumberFormat="1" applyFont="1" applyFill="1" applyBorder="1" applyAlignment="1">
      <alignment horizontal="center" vertical="top" wrapText="1"/>
    </xf>
    <xf numFmtId="3" fontId="0" fillId="0" borderId="3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quotePrefix="1" applyFont="1" applyFill="1" applyBorder="1" applyAlignment="1">
      <alignment horizontal="center" vertical="top" wrapText="1"/>
    </xf>
    <xf numFmtId="3" fontId="5" fillId="0" borderId="5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0" fillId="0" borderId="1" xfId="0" quotePrefix="1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5" xfId="0" quotePrefix="1" applyFont="1" applyFill="1" applyBorder="1" applyAlignment="1">
      <alignment horizontal="center" vertical="top" wrapText="1"/>
    </xf>
    <xf numFmtId="3" fontId="0" fillId="0" borderId="5" xfId="0" applyNumberFormat="1" applyFont="1" applyFill="1" applyBorder="1" applyAlignment="1">
      <alignment horizontal="center" vertical="top" wrapText="1"/>
    </xf>
    <xf numFmtId="0" fontId="3" fillId="0" borderId="0" xfId="0" quotePrefix="1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8" fillId="0" borderId="6" xfId="0" quotePrefix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6" fillId="0" borderId="6" xfId="0" quotePrefix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/>
    <xf numFmtId="0" fontId="0" fillId="0" borderId="0" xfId="0" applyFill="1" applyBorder="1" applyAlignment="1"/>
    <xf numFmtId="0" fontId="9" fillId="0" borderId="0" xfId="0" applyFont="1" applyFill="1" applyAlignment="1">
      <alignment horizontal="center" vertical="top"/>
    </xf>
    <xf numFmtId="0" fontId="14" fillId="0" borderId="6" xfId="0" quotePrefix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" fillId="0" borderId="0" xfId="0" applyFont="1" applyFill="1"/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5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top" wrapText="1"/>
    </xf>
    <xf numFmtId="3" fontId="5" fillId="0" borderId="5" xfId="0" applyNumberFormat="1" applyFont="1" applyFill="1" applyBorder="1" applyAlignment="1">
      <alignment horizontal="right" vertical="center" wrapText="1"/>
    </xf>
    <xf numFmtId="3" fontId="0" fillId="0" borderId="5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3" xfId="0" applyFill="1" applyBorder="1"/>
    <xf numFmtId="0" fontId="1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right" vertical="center"/>
    </xf>
    <xf numFmtId="0" fontId="0" fillId="0" borderId="5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/>
    <xf numFmtId="3" fontId="5" fillId="0" borderId="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3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</cellXfs>
  <cellStyles count="1">
    <cellStyle name="Обычный" xfId="0" builtinId="0"/>
  </cellStyles>
  <dxfs count="4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B95"/>
  <sheetViews>
    <sheetView view="pageBreakPreview" topLeftCell="A33" zoomScale="115" zoomScaleNormal="100" zoomScaleSheetLayoutView="115" workbookViewId="0">
      <selection activeCell="A33" sqref="A1:XFD1048576"/>
    </sheetView>
  </sheetViews>
  <sheetFormatPr defaultRowHeight="12.75" x14ac:dyDescent="0.2"/>
  <cols>
    <col min="1" max="1" width="2.85546875" style="169" customWidth="1"/>
    <col min="2" max="64" width="2.85546875" style="170" customWidth="1"/>
    <col min="65" max="78" width="9.140625" style="170"/>
    <col min="79" max="79" width="4.140625" style="170" hidden="1" customWidth="1"/>
    <col min="80" max="16384" width="9.140625" style="170"/>
  </cols>
  <sheetData>
    <row r="1" spans="1:80" ht="34.5" customHeight="1" x14ac:dyDescent="0.2">
      <c r="BA1" s="171" t="s">
        <v>218</v>
      </c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</row>
    <row r="2" spans="1:80" x14ac:dyDescent="0.2">
      <c r="BA2" s="173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</row>
    <row r="3" spans="1:80" ht="14.25" customHeight="1" x14ac:dyDescent="0.2">
      <c r="A3" s="155" t="s">
        <v>305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</row>
    <row r="5" spans="1:80" ht="14.25" customHeight="1" x14ac:dyDescent="0.2">
      <c r="A5" s="175" t="s">
        <v>198</v>
      </c>
      <c r="B5" s="176" t="s">
        <v>276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8"/>
      <c r="AH5" s="179" t="s">
        <v>295</v>
      </c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8"/>
      <c r="AT5" s="178"/>
      <c r="AU5" s="180" t="s">
        <v>298</v>
      </c>
      <c r="AV5" s="179"/>
      <c r="AW5" s="179"/>
      <c r="AX5" s="179"/>
      <c r="AY5" s="179"/>
      <c r="AZ5" s="179"/>
      <c r="BA5" s="179"/>
      <c r="BB5" s="179"/>
      <c r="BC5" s="178"/>
      <c r="BD5" s="178"/>
      <c r="BE5" s="180" t="s">
        <v>299</v>
      </c>
      <c r="BF5" s="179"/>
      <c r="BG5" s="179"/>
      <c r="BH5" s="179"/>
      <c r="BI5" s="179"/>
      <c r="BJ5" s="179"/>
      <c r="BK5" s="179"/>
      <c r="BL5" s="179"/>
    </row>
    <row r="6" spans="1:80" s="184" customFormat="1" ht="24.75" customHeight="1" x14ac:dyDescent="0.2">
      <c r="A6" s="181" t="s">
        <v>0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2"/>
      <c r="AH6" s="183" t="s">
        <v>205</v>
      </c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2"/>
      <c r="AT6" s="182"/>
      <c r="AU6" s="183" t="s">
        <v>196</v>
      </c>
      <c r="AV6" s="183"/>
      <c r="AW6" s="183"/>
      <c r="AX6" s="183"/>
      <c r="AY6" s="183"/>
      <c r="AZ6" s="183"/>
      <c r="BA6" s="183"/>
      <c r="BB6" s="183"/>
      <c r="BC6" s="182"/>
      <c r="BD6" s="182"/>
      <c r="BE6" s="183" t="s">
        <v>197</v>
      </c>
      <c r="BF6" s="183"/>
      <c r="BG6" s="183"/>
      <c r="BH6" s="183"/>
      <c r="BI6" s="183"/>
      <c r="BJ6" s="183"/>
      <c r="BK6" s="183"/>
      <c r="BL6" s="183"/>
    </row>
    <row r="7" spans="1:80" ht="15" customHeight="1" x14ac:dyDescent="0.2"/>
    <row r="8" spans="1:80" ht="14.25" customHeight="1" x14ac:dyDescent="0.2">
      <c r="A8" s="185" t="s">
        <v>191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</row>
    <row r="9" spans="1:80" ht="30" customHeight="1" x14ac:dyDescent="0.2">
      <c r="A9" s="186" t="s">
        <v>294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</row>
    <row r="10" spans="1:80" x14ac:dyDescent="0.2">
      <c r="A10" s="188" t="s">
        <v>192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</row>
    <row r="11" spans="1:80" ht="15" customHeight="1" x14ac:dyDescent="0.2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</row>
    <row r="12" spans="1:80" ht="37.5" customHeight="1" x14ac:dyDescent="0.2">
      <c r="A12" s="189" t="s">
        <v>202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1"/>
      <c r="X12" s="189" t="s">
        <v>9</v>
      </c>
      <c r="Y12" s="190"/>
      <c r="Z12" s="190"/>
      <c r="AA12" s="190"/>
      <c r="AB12" s="190"/>
      <c r="AC12" s="190"/>
      <c r="AD12" s="190"/>
      <c r="AE12" s="190"/>
      <c r="AF12" s="190"/>
      <c r="AG12" s="190"/>
      <c r="AH12" s="191"/>
      <c r="AI12" s="192" t="s">
        <v>301</v>
      </c>
      <c r="AJ12" s="192"/>
      <c r="AK12" s="192"/>
      <c r="AL12" s="192"/>
      <c r="AM12" s="192"/>
      <c r="AN12" s="192"/>
      <c r="AO12" s="192" t="s">
        <v>302</v>
      </c>
      <c r="AP12" s="192"/>
      <c r="AQ12" s="192"/>
      <c r="AR12" s="192"/>
      <c r="AS12" s="192"/>
      <c r="AT12" s="192"/>
      <c r="AU12" s="192" t="s">
        <v>303</v>
      </c>
      <c r="AV12" s="192"/>
      <c r="AW12" s="192"/>
      <c r="AX12" s="192"/>
      <c r="AY12" s="192"/>
      <c r="AZ12" s="192"/>
      <c r="BA12" s="192" t="s">
        <v>304</v>
      </c>
      <c r="BB12" s="192"/>
      <c r="BC12" s="192"/>
      <c r="BD12" s="192"/>
      <c r="BE12" s="192"/>
      <c r="BF12" s="192"/>
      <c r="BG12" s="192" t="s">
        <v>306</v>
      </c>
      <c r="BH12" s="192"/>
      <c r="BI12" s="192"/>
      <c r="BJ12" s="192"/>
      <c r="BK12" s="192"/>
      <c r="BL12" s="192"/>
    </row>
    <row r="13" spans="1:80" ht="15" customHeight="1" x14ac:dyDescent="0.2">
      <c r="A13" s="193">
        <v>1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5"/>
      <c r="X13" s="193">
        <v>2</v>
      </c>
      <c r="Y13" s="194"/>
      <c r="Z13" s="194"/>
      <c r="AA13" s="194"/>
      <c r="AB13" s="194"/>
      <c r="AC13" s="194"/>
      <c r="AD13" s="194"/>
      <c r="AE13" s="194"/>
      <c r="AF13" s="194"/>
      <c r="AG13" s="194"/>
      <c r="AH13" s="195"/>
      <c r="AI13" s="196">
        <v>3</v>
      </c>
      <c r="AJ13" s="196"/>
      <c r="AK13" s="196"/>
      <c r="AL13" s="196"/>
      <c r="AM13" s="196"/>
      <c r="AN13" s="196"/>
      <c r="AO13" s="196">
        <v>4</v>
      </c>
      <c r="AP13" s="196"/>
      <c r="AQ13" s="196"/>
      <c r="AR13" s="196"/>
      <c r="AS13" s="196"/>
      <c r="AT13" s="196"/>
      <c r="AU13" s="196">
        <v>5</v>
      </c>
      <c r="AV13" s="196"/>
      <c r="AW13" s="196"/>
      <c r="AX13" s="196"/>
      <c r="AY13" s="196"/>
      <c r="AZ13" s="196"/>
      <c r="BA13" s="196">
        <v>6</v>
      </c>
      <c r="BB13" s="196"/>
      <c r="BC13" s="196"/>
      <c r="BD13" s="196"/>
      <c r="BE13" s="196"/>
      <c r="BF13" s="196"/>
      <c r="BG13" s="196">
        <v>7</v>
      </c>
      <c r="BH13" s="196"/>
      <c r="BI13" s="196"/>
      <c r="BJ13" s="196"/>
      <c r="BK13" s="196"/>
      <c r="BL13" s="196"/>
    </row>
    <row r="14" spans="1:80" hidden="1" x14ac:dyDescent="0.2">
      <c r="A14" s="197" t="s">
        <v>203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9"/>
      <c r="X14" s="197" t="s">
        <v>91</v>
      </c>
      <c r="Y14" s="198"/>
      <c r="Z14" s="198"/>
      <c r="AA14" s="198"/>
      <c r="AB14" s="198"/>
      <c r="AC14" s="198"/>
      <c r="AD14" s="198"/>
      <c r="AE14" s="198"/>
      <c r="AF14" s="198"/>
      <c r="AG14" s="198"/>
      <c r="AH14" s="199"/>
      <c r="AI14" s="200" t="s">
        <v>72</v>
      </c>
      <c r="AJ14" s="200"/>
      <c r="AK14" s="200"/>
      <c r="AL14" s="200"/>
      <c r="AM14" s="200"/>
      <c r="AN14" s="200"/>
      <c r="AO14" s="200" t="s">
        <v>73</v>
      </c>
      <c r="AP14" s="200"/>
      <c r="AQ14" s="200"/>
      <c r="AR14" s="200"/>
      <c r="AS14" s="200"/>
      <c r="AT14" s="200"/>
      <c r="AU14" s="200" t="s">
        <v>74</v>
      </c>
      <c r="AV14" s="200"/>
      <c r="AW14" s="200"/>
      <c r="AX14" s="200"/>
      <c r="AY14" s="200"/>
      <c r="AZ14" s="200"/>
      <c r="BA14" s="200" t="s">
        <v>75</v>
      </c>
      <c r="BB14" s="200"/>
      <c r="BC14" s="200"/>
      <c r="BD14" s="200"/>
      <c r="BE14" s="200"/>
      <c r="BF14" s="200"/>
      <c r="BG14" s="200" t="s">
        <v>76</v>
      </c>
      <c r="BH14" s="200"/>
      <c r="BI14" s="200"/>
      <c r="BJ14" s="200"/>
      <c r="BK14" s="200"/>
      <c r="BL14" s="200"/>
      <c r="CA14" s="170" t="s">
        <v>199</v>
      </c>
    </row>
    <row r="15" spans="1:80" s="204" customFormat="1" ht="12.75" customHeight="1" x14ac:dyDescent="0.2">
      <c r="A15" s="201" t="s">
        <v>219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3"/>
      <c r="CA15" s="204" t="s">
        <v>200</v>
      </c>
      <c r="CB15" s="205" t="s">
        <v>220</v>
      </c>
    </row>
    <row r="16" spans="1:80" s="215" customFormat="1" ht="12.75" customHeight="1" x14ac:dyDescent="0.2">
      <c r="A16" s="206" t="s">
        <v>249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8"/>
      <c r="X16" s="209" t="s">
        <v>222</v>
      </c>
      <c r="Y16" s="210"/>
      <c r="Z16" s="210"/>
      <c r="AA16" s="210"/>
      <c r="AB16" s="210"/>
      <c r="AC16" s="210"/>
      <c r="AD16" s="210"/>
      <c r="AE16" s="210"/>
      <c r="AF16" s="210"/>
      <c r="AG16" s="210"/>
      <c r="AH16" s="211"/>
      <c r="AI16" s="212">
        <v>20</v>
      </c>
      <c r="AJ16" s="213"/>
      <c r="AK16" s="213"/>
      <c r="AL16" s="213"/>
      <c r="AM16" s="213"/>
      <c r="AN16" s="214"/>
      <c r="AO16" s="212">
        <v>21</v>
      </c>
      <c r="AP16" s="213"/>
      <c r="AQ16" s="213"/>
      <c r="AR16" s="213"/>
      <c r="AS16" s="213"/>
      <c r="AT16" s="214"/>
      <c r="AU16" s="212">
        <v>21</v>
      </c>
      <c r="AV16" s="213"/>
      <c r="AW16" s="213"/>
      <c r="AX16" s="213"/>
      <c r="AY16" s="213"/>
      <c r="AZ16" s="214"/>
      <c r="BA16" s="212">
        <v>21</v>
      </c>
      <c r="BB16" s="213"/>
      <c r="BC16" s="213"/>
      <c r="BD16" s="213"/>
      <c r="BE16" s="213"/>
      <c r="BF16" s="214"/>
      <c r="BG16" s="212">
        <v>21</v>
      </c>
      <c r="BH16" s="213"/>
      <c r="BI16" s="213"/>
      <c r="BJ16" s="213"/>
      <c r="BK16" s="213"/>
      <c r="BL16" s="214"/>
    </row>
    <row r="17" spans="1:64" s="215" customFormat="1" ht="12.75" customHeight="1" x14ac:dyDescent="0.2">
      <c r="A17" s="206" t="s">
        <v>221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8"/>
      <c r="X17" s="209" t="s">
        <v>222</v>
      </c>
      <c r="Y17" s="210"/>
      <c r="Z17" s="210"/>
      <c r="AA17" s="210"/>
      <c r="AB17" s="210"/>
      <c r="AC17" s="210"/>
      <c r="AD17" s="210"/>
      <c r="AE17" s="210"/>
      <c r="AF17" s="210"/>
      <c r="AG17" s="210"/>
      <c r="AH17" s="211"/>
      <c r="AI17" s="212">
        <v>18</v>
      </c>
      <c r="AJ17" s="213"/>
      <c r="AK17" s="213"/>
      <c r="AL17" s="213"/>
      <c r="AM17" s="213"/>
      <c r="AN17" s="214"/>
      <c r="AO17" s="212">
        <v>19</v>
      </c>
      <c r="AP17" s="213"/>
      <c r="AQ17" s="213"/>
      <c r="AR17" s="213"/>
      <c r="AS17" s="213"/>
      <c r="AT17" s="214"/>
      <c r="AU17" s="212">
        <v>19</v>
      </c>
      <c r="AV17" s="213"/>
      <c r="AW17" s="213"/>
      <c r="AX17" s="213"/>
      <c r="AY17" s="213"/>
      <c r="AZ17" s="214"/>
      <c r="BA17" s="212">
        <v>19</v>
      </c>
      <c r="BB17" s="213"/>
      <c r="BC17" s="213"/>
      <c r="BD17" s="213"/>
      <c r="BE17" s="213"/>
      <c r="BF17" s="214"/>
      <c r="BG17" s="212">
        <v>19</v>
      </c>
      <c r="BH17" s="213"/>
      <c r="BI17" s="213"/>
      <c r="BJ17" s="213"/>
      <c r="BK17" s="213"/>
      <c r="BL17" s="214"/>
    </row>
    <row r="18" spans="1:64" s="215" customFormat="1" ht="12.75" customHeight="1" x14ac:dyDescent="0.2">
      <c r="A18" s="206" t="s">
        <v>223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8"/>
      <c r="X18" s="209" t="s">
        <v>222</v>
      </c>
      <c r="Y18" s="210"/>
      <c r="Z18" s="210"/>
      <c r="AA18" s="210"/>
      <c r="AB18" s="210"/>
      <c r="AC18" s="210"/>
      <c r="AD18" s="210"/>
      <c r="AE18" s="210"/>
      <c r="AF18" s="210"/>
      <c r="AG18" s="210"/>
      <c r="AH18" s="211"/>
      <c r="AI18" s="212">
        <v>6</v>
      </c>
      <c r="AJ18" s="213"/>
      <c r="AK18" s="213"/>
      <c r="AL18" s="213"/>
      <c r="AM18" s="213"/>
      <c r="AN18" s="214"/>
      <c r="AO18" s="212">
        <v>6</v>
      </c>
      <c r="AP18" s="213"/>
      <c r="AQ18" s="213"/>
      <c r="AR18" s="213"/>
      <c r="AS18" s="213"/>
      <c r="AT18" s="214"/>
      <c r="AU18" s="212">
        <v>6</v>
      </c>
      <c r="AV18" s="213"/>
      <c r="AW18" s="213"/>
      <c r="AX18" s="213"/>
      <c r="AY18" s="213"/>
      <c r="AZ18" s="214"/>
      <c r="BA18" s="212">
        <v>6</v>
      </c>
      <c r="BB18" s="213"/>
      <c r="BC18" s="213"/>
      <c r="BD18" s="213"/>
      <c r="BE18" s="213"/>
      <c r="BF18" s="214"/>
      <c r="BG18" s="212">
        <v>6</v>
      </c>
      <c r="BH18" s="213"/>
      <c r="BI18" s="213"/>
      <c r="BJ18" s="213"/>
      <c r="BK18" s="213"/>
      <c r="BL18" s="214"/>
    </row>
    <row r="19" spans="1:64" s="215" customFormat="1" ht="12.75" customHeight="1" x14ac:dyDescent="0.2">
      <c r="A19" s="206" t="s">
        <v>224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8"/>
      <c r="X19" s="209" t="s">
        <v>222</v>
      </c>
      <c r="Y19" s="210"/>
      <c r="Z19" s="210"/>
      <c r="AA19" s="210"/>
      <c r="AB19" s="210"/>
      <c r="AC19" s="210"/>
      <c r="AD19" s="210"/>
      <c r="AE19" s="210"/>
      <c r="AF19" s="210"/>
      <c r="AG19" s="210"/>
      <c r="AH19" s="211"/>
      <c r="AI19" s="212">
        <v>12</v>
      </c>
      <c r="AJ19" s="213"/>
      <c r="AK19" s="213"/>
      <c r="AL19" s="213"/>
      <c r="AM19" s="213"/>
      <c r="AN19" s="214"/>
      <c r="AO19" s="212">
        <v>13</v>
      </c>
      <c r="AP19" s="213"/>
      <c r="AQ19" s="213"/>
      <c r="AR19" s="213"/>
      <c r="AS19" s="213"/>
      <c r="AT19" s="214"/>
      <c r="AU19" s="212">
        <v>13</v>
      </c>
      <c r="AV19" s="213"/>
      <c r="AW19" s="213"/>
      <c r="AX19" s="213"/>
      <c r="AY19" s="213"/>
      <c r="AZ19" s="214"/>
      <c r="BA19" s="212">
        <v>13</v>
      </c>
      <c r="BB19" s="213"/>
      <c r="BC19" s="213"/>
      <c r="BD19" s="213"/>
      <c r="BE19" s="213"/>
      <c r="BF19" s="214"/>
      <c r="BG19" s="212">
        <v>13</v>
      </c>
      <c r="BH19" s="213"/>
      <c r="BI19" s="213"/>
      <c r="BJ19" s="213"/>
      <c r="BK19" s="213"/>
      <c r="BL19" s="214"/>
    </row>
    <row r="20" spans="1:64" s="215" customFormat="1" ht="12.75" customHeight="1" x14ac:dyDescent="0.2">
      <c r="A20" s="206" t="s">
        <v>225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8"/>
      <c r="X20" s="209" t="s">
        <v>222</v>
      </c>
      <c r="Y20" s="210"/>
      <c r="Z20" s="210"/>
      <c r="AA20" s="210"/>
      <c r="AB20" s="210"/>
      <c r="AC20" s="210"/>
      <c r="AD20" s="210"/>
      <c r="AE20" s="210"/>
      <c r="AF20" s="210"/>
      <c r="AG20" s="210"/>
      <c r="AH20" s="211"/>
      <c r="AI20" s="212">
        <v>2</v>
      </c>
      <c r="AJ20" s="213"/>
      <c r="AK20" s="213"/>
      <c r="AL20" s="213"/>
      <c r="AM20" s="213"/>
      <c r="AN20" s="214"/>
      <c r="AO20" s="212">
        <v>2</v>
      </c>
      <c r="AP20" s="213"/>
      <c r="AQ20" s="213"/>
      <c r="AR20" s="213"/>
      <c r="AS20" s="213"/>
      <c r="AT20" s="214"/>
      <c r="AU20" s="212">
        <v>2</v>
      </c>
      <c r="AV20" s="213"/>
      <c r="AW20" s="213"/>
      <c r="AX20" s="213"/>
      <c r="AY20" s="213"/>
      <c r="AZ20" s="214"/>
      <c r="BA20" s="212">
        <v>2</v>
      </c>
      <c r="BB20" s="213"/>
      <c r="BC20" s="213"/>
      <c r="BD20" s="213"/>
      <c r="BE20" s="213"/>
      <c r="BF20" s="214"/>
      <c r="BG20" s="212">
        <v>2</v>
      </c>
      <c r="BH20" s="213"/>
      <c r="BI20" s="213"/>
      <c r="BJ20" s="213"/>
      <c r="BK20" s="213"/>
      <c r="BL20" s="214"/>
    </row>
    <row r="21" spans="1:64" s="215" customFormat="1" ht="12.75" customHeight="1" x14ac:dyDescent="0.2">
      <c r="A21" s="206" t="s">
        <v>226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8"/>
      <c r="X21" s="209" t="s">
        <v>227</v>
      </c>
      <c r="Y21" s="210"/>
      <c r="Z21" s="210"/>
      <c r="AA21" s="210"/>
      <c r="AB21" s="210"/>
      <c r="AC21" s="210"/>
      <c r="AD21" s="210"/>
      <c r="AE21" s="210"/>
      <c r="AF21" s="210"/>
      <c r="AG21" s="210"/>
      <c r="AH21" s="211"/>
      <c r="AI21" s="212">
        <v>20</v>
      </c>
      <c r="AJ21" s="213"/>
      <c r="AK21" s="213"/>
      <c r="AL21" s="213"/>
      <c r="AM21" s="213"/>
      <c r="AN21" s="214"/>
      <c r="AO21" s="212">
        <v>20</v>
      </c>
      <c r="AP21" s="213"/>
      <c r="AQ21" s="213"/>
      <c r="AR21" s="213"/>
      <c r="AS21" s="213"/>
      <c r="AT21" s="214"/>
      <c r="AU21" s="212">
        <v>17</v>
      </c>
      <c r="AV21" s="213"/>
      <c r="AW21" s="213"/>
      <c r="AX21" s="213"/>
      <c r="AY21" s="213"/>
      <c r="AZ21" s="214"/>
      <c r="BA21" s="212">
        <v>17</v>
      </c>
      <c r="BB21" s="213"/>
      <c r="BC21" s="213"/>
      <c r="BD21" s="213"/>
      <c r="BE21" s="213"/>
      <c r="BF21" s="214"/>
      <c r="BG21" s="212">
        <v>17</v>
      </c>
      <c r="BH21" s="213"/>
      <c r="BI21" s="213"/>
      <c r="BJ21" s="213"/>
      <c r="BK21" s="213"/>
      <c r="BL21" s="214"/>
    </row>
    <row r="22" spans="1:64" s="215" customFormat="1" ht="12.75" customHeight="1" x14ac:dyDescent="0.2">
      <c r="A22" s="206" t="s">
        <v>228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8"/>
      <c r="X22" s="209" t="s">
        <v>227</v>
      </c>
      <c r="Y22" s="210"/>
      <c r="Z22" s="210"/>
      <c r="AA22" s="210"/>
      <c r="AB22" s="210"/>
      <c r="AC22" s="210"/>
      <c r="AD22" s="210"/>
      <c r="AE22" s="210"/>
      <c r="AF22" s="210"/>
      <c r="AG22" s="210"/>
      <c r="AH22" s="211"/>
      <c r="AI22" s="212">
        <v>20</v>
      </c>
      <c r="AJ22" s="213"/>
      <c r="AK22" s="213"/>
      <c r="AL22" s="213"/>
      <c r="AM22" s="213"/>
      <c r="AN22" s="214"/>
      <c r="AO22" s="212">
        <v>20</v>
      </c>
      <c r="AP22" s="213"/>
      <c r="AQ22" s="213"/>
      <c r="AR22" s="213"/>
      <c r="AS22" s="213"/>
      <c r="AT22" s="214"/>
      <c r="AU22" s="212">
        <v>17</v>
      </c>
      <c r="AV22" s="213"/>
      <c r="AW22" s="213"/>
      <c r="AX22" s="213"/>
      <c r="AY22" s="213"/>
      <c r="AZ22" s="214"/>
      <c r="BA22" s="212">
        <v>17</v>
      </c>
      <c r="BB22" s="213"/>
      <c r="BC22" s="213"/>
      <c r="BD22" s="213"/>
      <c r="BE22" s="213"/>
      <c r="BF22" s="214"/>
      <c r="BG22" s="212">
        <v>17</v>
      </c>
      <c r="BH22" s="213"/>
      <c r="BI22" s="213"/>
      <c r="BJ22" s="213"/>
      <c r="BK22" s="213"/>
      <c r="BL22" s="214"/>
    </row>
    <row r="23" spans="1:64" s="215" customFormat="1" ht="12.75" customHeight="1" x14ac:dyDescent="0.2">
      <c r="A23" s="206" t="s">
        <v>250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8"/>
      <c r="X23" s="209" t="s">
        <v>222</v>
      </c>
      <c r="Y23" s="210"/>
      <c r="Z23" s="210"/>
      <c r="AA23" s="210"/>
      <c r="AB23" s="210"/>
      <c r="AC23" s="210"/>
      <c r="AD23" s="210"/>
      <c r="AE23" s="210"/>
      <c r="AF23" s="210"/>
      <c r="AG23" s="210"/>
      <c r="AH23" s="211"/>
      <c r="AI23" s="212">
        <v>1238</v>
      </c>
      <c r="AJ23" s="213"/>
      <c r="AK23" s="213"/>
      <c r="AL23" s="213"/>
      <c r="AM23" s="213"/>
      <c r="AN23" s="214"/>
      <c r="AO23" s="212">
        <v>1400</v>
      </c>
      <c r="AP23" s="213"/>
      <c r="AQ23" s="213"/>
      <c r="AR23" s="213"/>
      <c r="AS23" s="213"/>
      <c r="AT23" s="214"/>
      <c r="AU23" s="212">
        <v>1400</v>
      </c>
      <c r="AV23" s="213"/>
      <c r="AW23" s="213"/>
      <c r="AX23" s="213"/>
      <c r="AY23" s="213"/>
      <c r="AZ23" s="214"/>
      <c r="BA23" s="212">
        <v>1400</v>
      </c>
      <c r="BB23" s="213"/>
      <c r="BC23" s="213"/>
      <c r="BD23" s="213"/>
      <c r="BE23" s="213"/>
      <c r="BF23" s="214"/>
      <c r="BG23" s="212">
        <v>1400</v>
      </c>
      <c r="BH23" s="213"/>
      <c r="BI23" s="213"/>
      <c r="BJ23" s="213"/>
      <c r="BK23" s="213"/>
      <c r="BL23" s="214"/>
    </row>
    <row r="24" spans="1:64" s="215" customFormat="1" ht="12.75" customHeight="1" x14ac:dyDescent="0.2">
      <c r="A24" s="206" t="s">
        <v>251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8"/>
      <c r="X24" s="209" t="s">
        <v>222</v>
      </c>
      <c r="Y24" s="210"/>
      <c r="Z24" s="210"/>
      <c r="AA24" s="210"/>
      <c r="AB24" s="210"/>
      <c r="AC24" s="210"/>
      <c r="AD24" s="210"/>
      <c r="AE24" s="210"/>
      <c r="AF24" s="210"/>
      <c r="AG24" s="210"/>
      <c r="AH24" s="211"/>
      <c r="AI24" s="212">
        <v>48</v>
      </c>
      <c r="AJ24" s="213"/>
      <c r="AK24" s="213"/>
      <c r="AL24" s="213"/>
      <c r="AM24" s="213"/>
      <c r="AN24" s="214"/>
      <c r="AO24" s="212">
        <v>250</v>
      </c>
      <c r="AP24" s="213"/>
      <c r="AQ24" s="213"/>
      <c r="AR24" s="213"/>
      <c r="AS24" s="213"/>
      <c r="AT24" s="214"/>
      <c r="AU24" s="212">
        <v>50</v>
      </c>
      <c r="AV24" s="213"/>
      <c r="AW24" s="213"/>
      <c r="AX24" s="213"/>
      <c r="AY24" s="213"/>
      <c r="AZ24" s="214"/>
      <c r="BA24" s="212">
        <v>50</v>
      </c>
      <c r="BB24" s="213"/>
      <c r="BC24" s="213"/>
      <c r="BD24" s="213"/>
      <c r="BE24" s="213"/>
      <c r="BF24" s="214"/>
      <c r="BG24" s="212">
        <v>50</v>
      </c>
      <c r="BH24" s="213"/>
      <c r="BI24" s="213"/>
      <c r="BJ24" s="213"/>
      <c r="BK24" s="213"/>
      <c r="BL24" s="214"/>
    </row>
    <row r="25" spans="1:64" s="215" customFormat="1" ht="12.75" customHeight="1" x14ac:dyDescent="0.2">
      <c r="A25" s="206" t="s">
        <v>252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8"/>
      <c r="X25" s="209" t="s">
        <v>222</v>
      </c>
      <c r="Y25" s="210"/>
      <c r="Z25" s="210"/>
      <c r="AA25" s="210"/>
      <c r="AB25" s="210"/>
      <c r="AC25" s="210"/>
      <c r="AD25" s="210"/>
      <c r="AE25" s="210"/>
      <c r="AF25" s="210"/>
      <c r="AG25" s="210"/>
      <c r="AH25" s="211"/>
      <c r="AI25" s="212">
        <v>1238</v>
      </c>
      <c r="AJ25" s="213"/>
      <c r="AK25" s="213"/>
      <c r="AL25" s="213"/>
      <c r="AM25" s="213"/>
      <c r="AN25" s="214"/>
      <c r="AO25" s="212">
        <v>1400</v>
      </c>
      <c r="AP25" s="213"/>
      <c r="AQ25" s="213"/>
      <c r="AR25" s="213"/>
      <c r="AS25" s="213"/>
      <c r="AT25" s="214"/>
      <c r="AU25" s="212">
        <v>1400</v>
      </c>
      <c r="AV25" s="213"/>
      <c r="AW25" s="213"/>
      <c r="AX25" s="213"/>
      <c r="AY25" s="213"/>
      <c r="AZ25" s="214"/>
      <c r="BA25" s="212">
        <v>1400</v>
      </c>
      <c r="BB25" s="213"/>
      <c r="BC25" s="213"/>
      <c r="BD25" s="213"/>
      <c r="BE25" s="213"/>
      <c r="BF25" s="214"/>
      <c r="BG25" s="212">
        <v>1400</v>
      </c>
      <c r="BH25" s="213"/>
      <c r="BI25" s="213"/>
      <c r="BJ25" s="213"/>
      <c r="BK25" s="213"/>
      <c r="BL25" s="214"/>
    </row>
    <row r="26" spans="1:64" s="215" customFormat="1" ht="12.75" customHeight="1" x14ac:dyDescent="0.2">
      <c r="A26" s="206" t="s">
        <v>253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8"/>
      <c r="X26" s="209" t="s">
        <v>222</v>
      </c>
      <c r="Y26" s="210"/>
      <c r="Z26" s="210"/>
      <c r="AA26" s="210"/>
      <c r="AB26" s="210"/>
      <c r="AC26" s="210"/>
      <c r="AD26" s="210"/>
      <c r="AE26" s="210"/>
      <c r="AF26" s="210"/>
      <c r="AG26" s="210"/>
      <c r="AH26" s="211"/>
      <c r="AI26" s="212">
        <v>48</v>
      </c>
      <c r="AJ26" s="213"/>
      <c r="AK26" s="213"/>
      <c r="AL26" s="213"/>
      <c r="AM26" s="213"/>
      <c r="AN26" s="214"/>
      <c r="AO26" s="212">
        <v>250</v>
      </c>
      <c r="AP26" s="213"/>
      <c r="AQ26" s="213"/>
      <c r="AR26" s="213"/>
      <c r="AS26" s="213"/>
      <c r="AT26" s="214"/>
      <c r="AU26" s="212">
        <v>50</v>
      </c>
      <c r="AV26" s="213"/>
      <c r="AW26" s="213"/>
      <c r="AX26" s="213"/>
      <c r="AY26" s="213"/>
      <c r="AZ26" s="214"/>
      <c r="BA26" s="212">
        <v>50</v>
      </c>
      <c r="BB26" s="213"/>
      <c r="BC26" s="213"/>
      <c r="BD26" s="213"/>
      <c r="BE26" s="213"/>
      <c r="BF26" s="214"/>
      <c r="BG26" s="212">
        <v>50</v>
      </c>
      <c r="BH26" s="213"/>
      <c r="BI26" s="213"/>
      <c r="BJ26" s="213"/>
      <c r="BK26" s="213"/>
      <c r="BL26" s="214"/>
    </row>
    <row r="27" spans="1:64" s="215" customFormat="1" ht="25.5" customHeight="1" x14ac:dyDescent="0.2">
      <c r="A27" s="206" t="s">
        <v>254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8"/>
      <c r="X27" s="209" t="s">
        <v>222</v>
      </c>
      <c r="Y27" s="210"/>
      <c r="Z27" s="210"/>
      <c r="AA27" s="210"/>
      <c r="AB27" s="210"/>
      <c r="AC27" s="210"/>
      <c r="AD27" s="210"/>
      <c r="AE27" s="210"/>
      <c r="AF27" s="210"/>
      <c r="AG27" s="210"/>
      <c r="AH27" s="211"/>
      <c r="AI27" s="212">
        <v>0</v>
      </c>
      <c r="AJ27" s="213"/>
      <c r="AK27" s="213"/>
      <c r="AL27" s="213"/>
      <c r="AM27" s="213"/>
      <c r="AN27" s="214"/>
      <c r="AO27" s="212">
        <v>2</v>
      </c>
      <c r="AP27" s="213"/>
      <c r="AQ27" s="213"/>
      <c r="AR27" s="213"/>
      <c r="AS27" s="213"/>
      <c r="AT27" s="214"/>
      <c r="AU27" s="212">
        <v>1</v>
      </c>
      <c r="AV27" s="213"/>
      <c r="AW27" s="213"/>
      <c r="AX27" s="213"/>
      <c r="AY27" s="213"/>
      <c r="AZ27" s="214"/>
      <c r="BA27" s="212">
        <v>1</v>
      </c>
      <c r="BB27" s="213"/>
      <c r="BC27" s="213"/>
      <c r="BD27" s="213"/>
      <c r="BE27" s="213"/>
      <c r="BF27" s="214"/>
      <c r="BG27" s="212">
        <v>1</v>
      </c>
      <c r="BH27" s="213"/>
      <c r="BI27" s="213"/>
      <c r="BJ27" s="213"/>
      <c r="BK27" s="213"/>
      <c r="BL27" s="214"/>
    </row>
    <row r="28" spans="1:64" s="215" customFormat="1" ht="25.5" customHeight="1" x14ac:dyDescent="0.2">
      <c r="A28" s="206" t="s">
        <v>255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8"/>
      <c r="X28" s="209" t="s">
        <v>222</v>
      </c>
      <c r="Y28" s="210"/>
      <c r="Z28" s="210"/>
      <c r="AA28" s="210"/>
      <c r="AB28" s="210"/>
      <c r="AC28" s="210"/>
      <c r="AD28" s="210"/>
      <c r="AE28" s="210"/>
      <c r="AF28" s="210"/>
      <c r="AG28" s="210"/>
      <c r="AH28" s="211"/>
      <c r="AI28" s="212">
        <v>61</v>
      </c>
      <c r="AJ28" s="213"/>
      <c r="AK28" s="213"/>
      <c r="AL28" s="213"/>
      <c r="AM28" s="213"/>
      <c r="AN28" s="214"/>
      <c r="AO28" s="212">
        <v>66</v>
      </c>
      <c r="AP28" s="213"/>
      <c r="AQ28" s="213"/>
      <c r="AR28" s="213"/>
      <c r="AS28" s="213"/>
      <c r="AT28" s="214"/>
      <c r="AU28" s="212">
        <v>66</v>
      </c>
      <c r="AV28" s="213"/>
      <c r="AW28" s="213"/>
      <c r="AX28" s="213"/>
      <c r="AY28" s="213"/>
      <c r="AZ28" s="214"/>
      <c r="BA28" s="212">
        <v>66</v>
      </c>
      <c r="BB28" s="213"/>
      <c r="BC28" s="213"/>
      <c r="BD28" s="213"/>
      <c r="BE28" s="213"/>
      <c r="BF28" s="214"/>
      <c r="BG28" s="212">
        <v>66</v>
      </c>
      <c r="BH28" s="213"/>
      <c r="BI28" s="213"/>
      <c r="BJ28" s="213"/>
      <c r="BK28" s="213"/>
      <c r="BL28" s="214"/>
    </row>
    <row r="29" spans="1:64" s="215" customFormat="1" ht="25.5" customHeight="1" x14ac:dyDescent="0.2">
      <c r="A29" s="206" t="s">
        <v>256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8"/>
      <c r="X29" s="209" t="s">
        <v>222</v>
      </c>
      <c r="Y29" s="210"/>
      <c r="Z29" s="210"/>
      <c r="AA29" s="210"/>
      <c r="AB29" s="210"/>
      <c r="AC29" s="210"/>
      <c r="AD29" s="210"/>
      <c r="AE29" s="210"/>
      <c r="AF29" s="210"/>
      <c r="AG29" s="210"/>
      <c r="AH29" s="211"/>
      <c r="AI29" s="212">
        <v>2</v>
      </c>
      <c r="AJ29" s="213"/>
      <c r="AK29" s="213"/>
      <c r="AL29" s="213"/>
      <c r="AM29" s="213"/>
      <c r="AN29" s="214"/>
      <c r="AO29" s="212">
        <v>11</v>
      </c>
      <c r="AP29" s="213"/>
      <c r="AQ29" s="213"/>
      <c r="AR29" s="213"/>
      <c r="AS29" s="213"/>
      <c r="AT29" s="214"/>
      <c r="AU29" s="212">
        <v>2</v>
      </c>
      <c r="AV29" s="213"/>
      <c r="AW29" s="213"/>
      <c r="AX29" s="213"/>
      <c r="AY29" s="213"/>
      <c r="AZ29" s="214"/>
      <c r="BA29" s="212">
        <v>2</v>
      </c>
      <c r="BB29" s="213"/>
      <c r="BC29" s="213"/>
      <c r="BD29" s="213"/>
      <c r="BE29" s="213"/>
      <c r="BF29" s="214"/>
      <c r="BG29" s="212">
        <v>2</v>
      </c>
      <c r="BH29" s="213"/>
      <c r="BI29" s="213"/>
      <c r="BJ29" s="213"/>
      <c r="BK29" s="213"/>
      <c r="BL29" s="214"/>
    </row>
    <row r="30" spans="1:64" s="215" customFormat="1" ht="12.75" customHeight="1" x14ac:dyDescent="0.2">
      <c r="A30" s="206" t="s">
        <v>257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8"/>
      <c r="X30" s="209" t="s">
        <v>258</v>
      </c>
      <c r="Y30" s="210"/>
      <c r="Z30" s="210"/>
      <c r="AA30" s="210"/>
      <c r="AB30" s="210"/>
      <c r="AC30" s="210"/>
      <c r="AD30" s="210"/>
      <c r="AE30" s="210"/>
      <c r="AF30" s="210"/>
      <c r="AG30" s="210"/>
      <c r="AH30" s="211"/>
      <c r="AI30" s="212">
        <v>458.31</v>
      </c>
      <c r="AJ30" s="213"/>
      <c r="AK30" s="213"/>
      <c r="AL30" s="213"/>
      <c r="AM30" s="213"/>
      <c r="AN30" s="214"/>
      <c r="AO30" s="212">
        <v>439.32</v>
      </c>
      <c r="AP30" s="213"/>
      <c r="AQ30" s="213"/>
      <c r="AR30" s="213"/>
      <c r="AS30" s="213"/>
      <c r="AT30" s="214"/>
      <c r="AU30" s="212">
        <v>422</v>
      </c>
      <c r="AV30" s="213"/>
      <c r="AW30" s="213"/>
      <c r="AX30" s="213"/>
      <c r="AY30" s="213"/>
      <c r="AZ30" s="214"/>
      <c r="BA30" s="212">
        <v>333.8</v>
      </c>
      <c r="BB30" s="213"/>
      <c r="BC30" s="213"/>
      <c r="BD30" s="213"/>
      <c r="BE30" s="213"/>
      <c r="BF30" s="214"/>
      <c r="BG30" s="212">
        <v>333.8</v>
      </c>
      <c r="BH30" s="213"/>
      <c r="BI30" s="213"/>
      <c r="BJ30" s="213"/>
      <c r="BK30" s="213"/>
      <c r="BL30" s="214"/>
    </row>
    <row r="31" spans="1:64" s="215" customFormat="1" ht="25.5" customHeight="1" x14ac:dyDescent="0.2">
      <c r="A31" s="206" t="s">
        <v>259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8"/>
      <c r="X31" s="209" t="s">
        <v>258</v>
      </c>
      <c r="Y31" s="210"/>
      <c r="Z31" s="210"/>
      <c r="AA31" s="210"/>
      <c r="AB31" s="210"/>
      <c r="AC31" s="210"/>
      <c r="AD31" s="210"/>
      <c r="AE31" s="210"/>
      <c r="AF31" s="210"/>
      <c r="AG31" s="210"/>
      <c r="AH31" s="211"/>
      <c r="AI31" s="212">
        <v>0</v>
      </c>
      <c r="AJ31" s="213"/>
      <c r="AK31" s="213"/>
      <c r="AL31" s="213"/>
      <c r="AM31" s="213"/>
      <c r="AN31" s="214"/>
      <c r="AO31" s="212">
        <v>25</v>
      </c>
      <c r="AP31" s="213"/>
      <c r="AQ31" s="213"/>
      <c r="AR31" s="213"/>
      <c r="AS31" s="213"/>
      <c r="AT31" s="214"/>
      <c r="AU31" s="212">
        <v>30</v>
      </c>
      <c r="AV31" s="213"/>
      <c r="AW31" s="213"/>
      <c r="AX31" s="213"/>
      <c r="AY31" s="213"/>
      <c r="AZ31" s="214"/>
      <c r="BA31" s="212">
        <v>30</v>
      </c>
      <c r="BB31" s="213"/>
      <c r="BC31" s="213"/>
      <c r="BD31" s="213"/>
      <c r="BE31" s="213"/>
      <c r="BF31" s="214"/>
      <c r="BG31" s="212">
        <v>30</v>
      </c>
      <c r="BH31" s="213"/>
      <c r="BI31" s="213"/>
      <c r="BJ31" s="213"/>
      <c r="BK31" s="213"/>
      <c r="BL31" s="214"/>
    </row>
    <row r="32" spans="1:64" s="215" customFormat="1" ht="25.5" customHeight="1" x14ac:dyDescent="0.2">
      <c r="A32" s="206" t="s">
        <v>260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8"/>
      <c r="X32" s="209" t="s">
        <v>232</v>
      </c>
      <c r="Y32" s="210"/>
      <c r="Z32" s="210"/>
      <c r="AA32" s="210"/>
      <c r="AB32" s="210"/>
      <c r="AC32" s="210"/>
      <c r="AD32" s="210"/>
      <c r="AE32" s="210"/>
      <c r="AF32" s="210"/>
      <c r="AG32" s="210"/>
      <c r="AH32" s="211"/>
      <c r="AI32" s="212">
        <v>101.23</v>
      </c>
      <c r="AJ32" s="213"/>
      <c r="AK32" s="213"/>
      <c r="AL32" s="213"/>
      <c r="AM32" s="213"/>
      <c r="AN32" s="214"/>
      <c r="AO32" s="212">
        <v>100</v>
      </c>
      <c r="AP32" s="213"/>
      <c r="AQ32" s="213"/>
      <c r="AR32" s="213"/>
      <c r="AS32" s="213"/>
      <c r="AT32" s="214"/>
      <c r="AU32" s="212">
        <v>100</v>
      </c>
      <c r="AV32" s="213"/>
      <c r="AW32" s="213"/>
      <c r="AX32" s="213"/>
      <c r="AY32" s="213"/>
      <c r="AZ32" s="214"/>
      <c r="BA32" s="212">
        <v>100</v>
      </c>
      <c r="BB32" s="213"/>
      <c r="BC32" s="213"/>
      <c r="BD32" s="213"/>
      <c r="BE32" s="213"/>
      <c r="BF32" s="214"/>
      <c r="BG32" s="212">
        <v>100</v>
      </c>
      <c r="BH32" s="213"/>
      <c r="BI32" s="213"/>
      <c r="BJ32" s="213"/>
      <c r="BK32" s="213"/>
      <c r="BL32" s="214"/>
    </row>
    <row r="33" spans="1:80" s="215" customFormat="1" ht="25.5" customHeight="1" x14ac:dyDescent="0.2">
      <c r="A33" s="206" t="s">
        <v>261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8"/>
      <c r="X33" s="209" t="s">
        <v>232</v>
      </c>
      <c r="Y33" s="210"/>
      <c r="Z33" s="210"/>
      <c r="AA33" s="210"/>
      <c r="AB33" s="210"/>
      <c r="AC33" s="210"/>
      <c r="AD33" s="210"/>
      <c r="AE33" s="210"/>
      <c r="AF33" s="210"/>
      <c r="AG33" s="210"/>
      <c r="AH33" s="211"/>
      <c r="AI33" s="212">
        <v>102.13</v>
      </c>
      <c r="AJ33" s="213"/>
      <c r="AK33" s="213"/>
      <c r="AL33" s="213"/>
      <c r="AM33" s="213"/>
      <c r="AN33" s="214"/>
      <c r="AO33" s="212">
        <v>100</v>
      </c>
      <c r="AP33" s="213"/>
      <c r="AQ33" s="213"/>
      <c r="AR33" s="213"/>
      <c r="AS33" s="213"/>
      <c r="AT33" s="214"/>
      <c r="AU33" s="212">
        <v>100</v>
      </c>
      <c r="AV33" s="213"/>
      <c r="AW33" s="213"/>
      <c r="AX33" s="213"/>
      <c r="AY33" s="213"/>
      <c r="AZ33" s="214"/>
      <c r="BA33" s="212">
        <v>100</v>
      </c>
      <c r="BB33" s="213"/>
      <c r="BC33" s="213"/>
      <c r="BD33" s="213"/>
      <c r="BE33" s="213"/>
      <c r="BF33" s="214"/>
      <c r="BG33" s="212">
        <v>100</v>
      </c>
      <c r="BH33" s="213"/>
      <c r="BI33" s="213"/>
      <c r="BJ33" s="213"/>
      <c r="BK33" s="213"/>
      <c r="BL33" s="214"/>
    </row>
    <row r="34" spans="1:80" s="204" customFormat="1" ht="12.75" customHeight="1" x14ac:dyDescent="0.2">
      <c r="A34" s="201" t="s">
        <v>262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3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B34" s="205" t="s">
        <v>263</v>
      </c>
    </row>
    <row r="35" spans="1:80" s="215" customFormat="1" ht="25.5" customHeight="1" x14ac:dyDescent="0.2">
      <c r="A35" s="206" t="s">
        <v>264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8"/>
      <c r="X35" s="209" t="s">
        <v>236</v>
      </c>
      <c r="Y35" s="210"/>
      <c r="Z35" s="210"/>
      <c r="AA35" s="210"/>
      <c r="AB35" s="210"/>
      <c r="AC35" s="210"/>
      <c r="AD35" s="210"/>
      <c r="AE35" s="210"/>
      <c r="AF35" s="210"/>
      <c r="AG35" s="210"/>
      <c r="AH35" s="211"/>
      <c r="AI35" s="212">
        <v>4296</v>
      </c>
      <c r="AJ35" s="213"/>
      <c r="AK35" s="213"/>
      <c r="AL35" s="213"/>
      <c r="AM35" s="213"/>
      <c r="AN35" s="214"/>
      <c r="AO35" s="212">
        <v>0</v>
      </c>
      <c r="AP35" s="213"/>
      <c r="AQ35" s="213"/>
      <c r="AR35" s="213"/>
      <c r="AS35" s="213"/>
      <c r="AT35" s="214"/>
      <c r="AU35" s="212">
        <v>0</v>
      </c>
      <c r="AV35" s="213"/>
      <c r="AW35" s="213"/>
      <c r="AX35" s="213"/>
      <c r="AY35" s="213"/>
      <c r="AZ35" s="214"/>
      <c r="BA35" s="212">
        <v>0</v>
      </c>
      <c r="BB35" s="213"/>
      <c r="BC35" s="213"/>
      <c r="BD35" s="213"/>
      <c r="BE35" s="213"/>
      <c r="BF35" s="214"/>
      <c r="BG35" s="212">
        <v>0</v>
      </c>
      <c r="BH35" s="213"/>
      <c r="BI35" s="213"/>
      <c r="BJ35" s="213"/>
      <c r="BK35" s="213"/>
      <c r="BL35" s="214"/>
    </row>
    <row r="36" spans="1:80" s="215" customFormat="1" ht="25.5" customHeight="1" x14ac:dyDescent="0.2">
      <c r="A36" s="206" t="s">
        <v>265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8"/>
      <c r="X36" s="209" t="s">
        <v>222</v>
      </c>
      <c r="Y36" s="210"/>
      <c r="Z36" s="210"/>
      <c r="AA36" s="210"/>
      <c r="AB36" s="210"/>
      <c r="AC36" s="210"/>
      <c r="AD36" s="210"/>
      <c r="AE36" s="210"/>
      <c r="AF36" s="210"/>
      <c r="AG36" s="210"/>
      <c r="AH36" s="211"/>
      <c r="AI36" s="212">
        <v>4</v>
      </c>
      <c r="AJ36" s="213"/>
      <c r="AK36" s="213"/>
      <c r="AL36" s="213"/>
      <c r="AM36" s="213"/>
      <c r="AN36" s="214"/>
      <c r="AO36" s="212">
        <v>0</v>
      </c>
      <c r="AP36" s="213"/>
      <c r="AQ36" s="213"/>
      <c r="AR36" s="213"/>
      <c r="AS36" s="213"/>
      <c r="AT36" s="214"/>
      <c r="AU36" s="212">
        <v>0</v>
      </c>
      <c r="AV36" s="213"/>
      <c r="AW36" s="213"/>
      <c r="AX36" s="213"/>
      <c r="AY36" s="213"/>
      <c r="AZ36" s="214"/>
      <c r="BA36" s="212">
        <v>0</v>
      </c>
      <c r="BB36" s="213"/>
      <c r="BC36" s="213"/>
      <c r="BD36" s="213"/>
      <c r="BE36" s="213"/>
      <c r="BF36" s="214"/>
      <c r="BG36" s="212">
        <v>0</v>
      </c>
      <c r="BH36" s="213"/>
      <c r="BI36" s="213"/>
      <c r="BJ36" s="213"/>
      <c r="BK36" s="213"/>
      <c r="BL36" s="214"/>
    </row>
    <row r="37" spans="1:80" s="215" customFormat="1" ht="25.5" customHeight="1" x14ac:dyDescent="0.2">
      <c r="A37" s="206" t="s">
        <v>266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8"/>
      <c r="X37" s="209" t="s">
        <v>236</v>
      </c>
      <c r="Y37" s="210"/>
      <c r="Z37" s="210"/>
      <c r="AA37" s="210"/>
      <c r="AB37" s="210"/>
      <c r="AC37" s="210"/>
      <c r="AD37" s="210"/>
      <c r="AE37" s="210"/>
      <c r="AF37" s="210"/>
      <c r="AG37" s="210"/>
      <c r="AH37" s="211"/>
      <c r="AI37" s="212">
        <v>1074</v>
      </c>
      <c r="AJ37" s="213"/>
      <c r="AK37" s="213"/>
      <c r="AL37" s="213"/>
      <c r="AM37" s="213"/>
      <c r="AN37" s="214"/>
      <c r="AO37" s="212">
        <v>0</v>
      </c>
      <c r="AP37" s="213"/>
      <c r="AQ37" s="213"/>
      <c r="AR37" s="213"/>
      <c r="AS37" s="213"/>
      <c r="AT37" s="214"/>
      <c r="AU37" s="212">
        <v>0</v>
      </c>
      <c r="AV37" s="213"/>
      <c r="AW37" s="213"/>
      <c r="AX37" s="213"/>
      <c r="AY37" s="213"/>
      <c r="AZ37" s="214"/>
      <c r="BA37" s="212">
        <v>0</v>
      </c>
      <c r="BB37" s="213"/>
      <c r="BC37" s="213"/>
      <c r="BD37" s="213"/>
      <c r="BE37" s="213"/>
      <c r="BF37" s="214"/>
      <c r="BG37" s="212">
        <v>0</v>
      </c>
      <c r="BH37" s="213"/>
      <c r="BI37" s="213"/>
      <c r="BJ37" s="213"/>
      <c r="BK37" s="213"/>
      <c r="BL37" s="214"/>
    </row>
    <row r="38" spans="1:80" s="215" customFormat="1" ht="25.5" customHeight="1" x14ac:dyDescent="0.2">
      <c r="A38" s="206" t="s">
        <v>267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8"/>
      <c r="X38" s="209" t="s">
        <v>232</v>
      </c>
      <c r="Y38" s="210"/>
      <c r="Z38" s="210"/>
      <c r="AA38" s="210"/>
      <c r="AB38" s="210"/>
      <c r="AC38" s="210"/>
      <c r="AD38" s="210"/>
      <c r="AE38" s="210"/>
      <c r="AF38" s="210"/>
      <c r="AG38" s="210"/>
      <c r="AH38" s="211"/>
      <c r="AI38" s="212">
        <v>85.92</v>
      </c>
      <c r="AJ38" s="213"/>
      <c r="AK38" s="213"/>
      <c r="AL38" s="213"/>
      <c r="AM38" s="213"/>
      <c r="AN38" s="214"/>
      <c r="AO38" s="212">
        <v>0</v>
      </c>
      <c r="AP38" s="213"/>
      <c r="AQ38" s="213"/>
      <c r="AR38" s="213"/>
      <c r="AS38" s="213"/>
      <c r="AT38" s="214"/>
      <c r="AU38" s="212">
        <v>0</v>
      </c>
      <c r="AV38" s="213"/>
      <c r="AW38" s="213"/>
      <c r="AX38" s="213"/>
      <c r="AY38" s="213"/>
      <c r="AZ38" s="214"/>
      <c r="BA38" s="212">
        <v>0</v>
      </c>
      <c r="BB38" s="213"/>
      <c r="BC38" s="213"/>
      <c r="BD38" s="213"/>
      <c r="BE38" s="213"/>
      <c r="BF38" s="214"/>
      <c r="BG38" s="212">
        <v>0</v>
      </c>
      <c r="BH38" s="213"/>
      <c r="BI38" s="213"/>
      <c r="BJ38" s="213"/>
      <c r="BK38" s="213"/>
      <c r="BL38" s="214"/>
    </row>
    <row r="39" spans="1:80" s="215" customFormat="1" ht="25.5" customHeight="1" x14ac:dyDescent="0.2">
      <c r="A39" s="206" t="s">
        <v>562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8"/>
      <c r="X39" s="209" t="s">
        <v>236</v>
      </c>
      <c r="Y39" s="210"/>
      <c r="Z39" s="210"/>
      <c r="AA39" s="210"/>
      <c r="AB39" s="210"/>
      <c r="AC39" s="210"/>
      <c r="AD39" s="210"/>
      <c r="AE39" s="210"/>
      <c r="AF39" s="210"/>
      <c r="AG39" s="210"/>
      <c r="AH39" s="211"/>
      <c r="AI39" s="212">
        <v>0</v>
      </c>
      <c r="AJ39" s="213"/>
      <c r="AK39" s="213"/>
      <c r="AL39" s="213"/>
      <c r="AM39" s="213"/>
      <c r="AN39" s="214"/>
      <c r="AO39" s="212">
        <v>0</v>
      </c>
      <c r="AP39" s="213"/>
      <c r="AQ39" s="213"/>
      <c r="AR39" s="213"/>
      <c r="AS39" s="213"/>
      <c r="AT39" s="214"/>
      <c r="AU39" s="212">
        <v>90000</v>
      </c>
      <c r="AV39" s="213"/>
      <c r="AW39" s="213"/>
      <c r="AX39" s="213"/>
      <c r="AY39" s="213"/>
      <c r="AZ39" s="214"/>
      <c r="BA39" s="212">
        <v>0</v>
      </c>
      <c r="BB39" s="213"/>
      <c r="BC39" s="213"/>
      <c r="BD39" s="213"/>
      <c r="BE39" s="213"/>
      <c r="BF39" s="214"/>
      <c r="BG39" s="212">
        <v>0</v>
      </c>
      <c r="BH39" s="213"/>
      <c r="BI39" s="213"/>
      <c r="BJ39" s="213"/>
      <c r="BK39" s="213"/>
      <c r="BL39" s="214"/>
    </row>
    <row r="40" spans="1:80" s="215" customFormat="1" ht="25.5" customHeight="1" x14ac:dyDescent="0.2">
      <c r="A40" s="206" t="s">
        <v>563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8"/>
      <c r="X40" s="209" t="s">
        <v>222</v>
      </c>
      <c r="Y40" s="210"/>
      <c r="Z40" s="210"/>
      <c r="AA40" s="210"/>
      <c r="AB40" s="210"/>
      <c r="AC40" s="210"/>
      <c r="AD40" s="210"/>
      <c r="AE40" s="210"/>
      <c r="AF40" s="210"/>
      <c r="AG40" s="210"/>
      <c r="AH40" s="211"/>
      <c r="AI40" s="212">
        <v>0</v>
      </c>
      <c r="AJ40" s="213"/>
      <c r="AK40" s="213"/>
      <c r="AL40" s="213"/>
      <c r="AM40" s="213"/>
      <c r="AN40" s="214"/>
      <c r="AO40" s="212">
        <v>0</v>
      </c>
      <c r="AP40" s="213"/>
      <c r="AQ40" s="213"/>
      <c r="AR40" s="213"/>
      <c r="AS40" s="213"/>
      <c r="AT40" s="214"/>
      <c r="AU40" s="212">
        <v>20</v>
      </c>
      <c r="AV40" s="213"/>
      <c r="AW40" s="213"/>
      <c r="AX40" s="213"/>
      <c r="AY40" s="213"/>
      <c r="AZ40" s="214"/>
      <c r="BA40" s="212">
        <v>0</v>
      </c>
      <c r="BB40" s="213"/>
      <c r="BC40" s="213"/>
      <c r="BD40" s="213"/>
      <c r="BE40" s="213"/>
      <c r="BF40" s="214"/>
      <c r="BG40" s="212">
        <v>0</v>
      </c>
      <c r="BH40" s="213"/>
      <c r="BI40" s="213"/>
      <c r="BJ40" s="213"/>
      <c r="BK40" s="213"/>
      <c r="BL40" s="214"/>
    </row>
    <row r="41" spans="1:80" s="215" customFormat="1" ht="25.5" customHeight="1" x14ac:dyDescent="0.2">
      <c r="A41" s="206" t="s">
        <v>564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8"/>
      <c r="X41" s="209" t="s">
        <v>236</v>
      </c>
      <c r="Y41" s="210"/>
      <c r="Z41" s="210"/>
      <c r="AA41" s="210"/>
      <c r="AB41" s="210"/>
      <c r="AC41" s="210"/>
      <c r="AD41" s="210"/>
      <c r="AE41" s="210"/>
      <c r="AF41" s="210"/>
      <c r="AG41" s="210"/>
      <c r="AH41" s="211"/>
      <c r="AI41" s="212">
        <v>0</v>
      </c>
      <c r="AJ41" s="213"/>
      <c r="AK41" s="213"/>
      <c r="AL41" s="213"/>
      <c r="AM41" s="213"/>
      <c r="AN41" s="214"/>
      <c r="AO41" s="212">
        <v>0</v>
      </c>
      <c r="AP41" s="213"/>
      <c r="AQ41" s="213"/>
      <c r="AR41" s="213"/>
      <c r="AS41" s="213"/>
      <c r="AT41" s="214"/>
      <c r="AU41" s="212">
        <v>4500</v>
      </c>
      <c r="AV41" s="213"/>
      <c r="AW41" s="213"/>
      <c r="AX41" s="213"/>
      <c r="AY41" s="213"/>
      <c r="AZ41" s="214"/>
      <c r="BA41" s="212">
        <v>0</v>
      </c>
      <c r="BB41" s="213"/>
      <c r="BC41" s="213"/>
      <c r="BD41" s="213"/>
      <c r="BE41" s="213"/>
      <c r="BF41" s="214"/>
      <c r="BG41" s="212">
        <v>0</v>
      </c>
      <c r="BH41" s="213"/>
      <c r="BI41" s="213"/>
      <c r="BJ41" s="213"/>
      <c r="BK41" s="213"/>
      <c r="BL41" s="214"/>
    </row>
    <row r="42" spans="1:80" s="215" customFormat="1" ht="25.5" customHeight="1" x14ac:dyDescent="0.2">
      <c r="A42" s="206" t="s">
        <v>559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8"/>
      <c r="X42" s="209" t="s">
        <v>232</v>
      </c>
      <c r="Y42" s="210"/>
      <c r="Z42" s="210"/>
      <c r="AA42" s="210"/>
      <c r="AB42" s="210"/>
      <c r="AC42" s="210"/>
      <c r="AD42" s="210"/>
      <c r="AE42" s="210"/>
      <c r="AF42" s="210"/>
      <c r="AG42" s="210"/>
      <c r="AH42" s="211"/>
      <c r="AI42" s="212">
        <v>0</v>
      </c>
      <c r="AJ42" s="213"/>
      <c r="AK42" s="213"/>
      <c r="AL42" s="213"/>
      <c r="AM42" s="213"/>
      <c r="AN42" s="214"/>
      <c r="AO42" s="212">
        <v>0</v>
      </c>
      <c r="AP42" s="213"/>
      <c r="AQ42" s="213"/>
      <c r="AR42" s="213"/>
      <c r="AS42" s="213"/>
      <c r="AT42" s="214"/>
      <c r="AU42" s="212">
        <v>100</v>
      </c>
      <c r="AV42" s="213"/>
      <c r="AW42" s="213"/>
      <c r="AX42" s="213"/>
      <c r="AY42" s="213"/>
      <c r="AZ42" s="214"/>
      <c r="BA42" s="212">
        <v>0</v>
      </c>
      <c r="BB42" s="213"/>
      <c r="BC42" s="213"/>
      <c r="BD42" s="213"/>
      <c r="BE42" s="213"/>
      <c r="BF42" s="214"/>
      <c r="BG42" s="212">
        <v>0</v>
      </c>
      <c r="BH42" s="213"/>
      <c r="BI42" s="213"/>
      <c r="BJ42" s="213"/>
      <c r="BK42" s="213"/>
      <c r="BL42" s="214"/>
    </row>
    <row r="43" spans="1:80" s="204" customFormat="1" ht="12.75" customHeight="1" x14ac:dyDescent="0.2">
      <c r="A43" s="201" t="s">
        <v>229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3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B43" s="205" t="s">
        <v>268</v>
      </c>
    </row>
    <row r="44" spans="1:80" s="215" customFormat="1" ht="12.75" customHeight="1" x14ac:dyDescent="0.2">
      <c r="A44" s="206" t="s">
        <v>269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8"/>
      <c r="X44" s="209" t="s">
        <v>236</v>
      </c>
      <c r="Y44" s="210"/>
      <c r="Z44" s="210"/>
      <c r="AA44" s="210"/>
      <c r="AB44" s="210"/>
      <c r="AC44" s="210"/>
      <c r="AD44" s="210"/>
      <c r="AE44" s="210"/>
      <c r="AF44" s="210"/>
      <c r="AG44" s="210"/>
      <c r="AH44" s="211"/>
      <c r="AI44" s="212">
        <v>106989.38</v>
      </c>
      <c r="AJ44" s="213"/>
      <c r="AK44" s="213"/>
      <c r="AL44" s="213"/>
      <c r="AM44" s="213"/>
      <c r="AN44" s="214"/>
      <c r="AO44" s="212">
        <v>305000</v>
      </c>
      <c r="AP44" s="213"/>
      <c r="AQ44" s="213"/>
      <c r="AR44" s="213"/>
      <c r="AS44" s="213"/>
      <c r="AT44" s="214"/>
      <c r="AU44" s="212">
        <v>262800</v>
      </c>
      <c r="AV44" s="213"/>
      <c r="AW44" s="213"/>
      <c r="AX44" s="213"/>
      <c r="AY44" s="213"/>
      <c r="AZ44" s="214"/>
      <c r="BA44" s="212">
        <v>291800</v>
      </c>
      <c r="BB44" s="213"/>
      <c r="BC44" s="213"/>
      <c r="BD44" s="213"/>
      <c r="BE44" s="213"/>
      <c r="BF44" s="214"/>
      <c r="BG44" s="212">
        <v>344800</v>
      </c>
      <c r="BH44" s="213"/>
      <c r="BI44" s="213"/>
      <c r="BJ44" s="213"/>
      <c r="BK44" s="213"/>
      <c r="BL44" s="214"/>
    </row>
    <row r="45" spans="1:80" s="215" customFormat="1" ht="25.5" customHeight="1" x14ac:dyDescent="0.2">
      <c r="A45" s="206" t="s">
        <v>270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8"/>
      <c r="X45" s="209" t="s">
        <v>222</v>
      </c>
      <c r="Y45" s="210"/>
      <c r="Z45" s="210"/>
      <c r="AA45" s="210"/>
      <c r="AB45" s="210"/>
      <c r="AC45" s="210"/>
      <c r="AD45" s="210"/>
      <c r="AE45" s="210"/>
      <c r="AF45" s="210"/>
      <c r="AG45" s="210"/>
      <c r="AH45" s="211"/>
      <c r="AI45" s="212">
        <v>1</v>
      </c>
      <c r="AJ45" s="213"/>
      <c r="AK45" s="213"/>
      <c r="AL45" s="213"/>
      <c r="AM45" s="213"/>
      <c r="AN45" s="214"/>
      <c r="AO45" s="212">
        <v>2</v>
      </c>
      <c r="AP45" s="213"/>
      <c r="AQ45" s="213"/>
      <c r="AR45" s="213"/>
      <c r="AS45" s="213"/>
      <c r="AT45" s="214"/>
      <c r="AU45" s="212">
        <v>2</v>
      </c>
      <c r="AV45" s="213"/>
      <c r="AW45" s="213"/>
      <c r="AX45" s="213"/>
      <c r="AY45" s="213"/>
      <c r="AZ45" s="214"/>
      <c r="BA45" s="212">
        <v>2</v>
      </c>
      <c r="BB45" s="213"/>
      <c r="BC45" s="213"/>
      <c r="BD45" s="213"/>
      <c r="BE45" s="213"/>
      <c r="BF45" s="214"/>
      <c r="BG45" s="212">
        <v>2</v>
      </c>
      <c r="BH45" s="213"/>
      <c r="BI45" s="213"/>
      <c r="BJ45" s="213"/>
      <c r="BK45" s="213"/>
      <c r="BL45" s="214"/>
    </row>
    <row r="46" spans="1:80" s="215" customFormat="1" ht="25.5" customHeight="1" x14ac:dyDescent="0.2">
      <c r="A46" s="206" t="s">
        <v>271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8"/>
      <c r="X46" s="209" t="s">
        <v>258</v>
      </c>
      <c r="Y46" s="210"/>
      <c r="Z46" s="210"/>
      <c r="AA46" s="210"/>
      <c r="AB46" s="210"/>
      <c r="AC46" s="210"/>
      <c r="AD46" s="210"/>
      <c r="AE46" s="210"/>
      <c r="AF46" s="210"/>
      <c r="AG46" s="210"/>
      <c r="AH46" s="211"/>
      <c r="AI46" s="212">
        <v>24.72</v>
      </c>
      <c r="AJ46" s="213"/>
      <c r="AK46" s="213"/>
      <c r="AL46" s="213"/>
      <c r="AM46" s="213"/>
      <c r="AN46" s="214"/>
      <c r="AO46" s="212">
        <v>25</v>
      </c>
      <c r="AP46" s="213"/>
      <c r="AQ46" s="213"/>
      <c r="AR46" s="213"/>
      <c r="AS46" s="213"/>
      <c r="AT46" s="214"/>
      <c r="AU46" s="212">
        <v>38.9</v>
      </c>
      <c r="AV46" s="213"/>
      <c r="AW46" s="213"/>
      <c r="AX46" s="213"/>
      <c r="AY46" s="213"/>
      <c r="AZ46" s="214"/>
      <c r="BA46" s="212">
        <v>40.9</v>
      </c>
      <c r="BB46" s="213"/>
      <c r="BC46" s="213"/>
      <c r="BD46" s="213"/>
      <c r="BE46" s="213"/>
      <c r="BF46" s="214"/>
      <c r="BG46" s="212">
        <v>42.4</v>
      </c>
      <c r="BH46" s="213"/>
      <c r="BI46" s="213"/>
      <c r="BJ46" s="213"/>
      <c r="BK46" s="213"/>
      <c r="BL46" s="214"/>
    </row>
    <row r="47" spans="1:80" s="215" customFormat="1" ht="12.75" customHeight="1" x14ac:dyDescent="0.2">
      <c r="A47" s="206" t="s">
        <v>272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  <c r="X47" s="209" t="s">
        <v>232</v>
      </c>
      <c r="Y47" s="210"/>
      <c r="Z47" s="210"/>
      <c r="AA47" s="210"/>
      <c r="AB47" s="210"/>
      <c r="AC47" s="210"/>
      <c r="AD47" s="210"/>
      <c r="AE47" s="210"/>
      <c r="AF47" s="210"/>
      <c r="AG47" s="210"/>
      <c r="AH47" s="211"/>
      <c r="AI47" s="212">
        <v>99.3</v>
      </c>
      <c r="AJ47" s="213"/>
      <c r="AK47" s="213"/>
      <c r="AL47" s="213"/>
      <c r="AM47" s="213"/>
      <c r="AN47" s="214"/>
      <c r="AO47" s="212">
        <v>100</v>
      </c>
      <c r="AP47" s="213"/>
      <c r="AQ47" s="213"/>
      <c r="AR47" s="213"/>
      <c r="AS47" s="213"/>
      <c r="AT47" s="214"/>
      <c r="AU47" s="212">
        <v>100</v>
      </c>
      <c r="AV47" s="213"/>
      <c r="AW47" s="213"/>
      <c r="AX47" s="213"/>
      <c r="AY47" s="213"/>
      <c r="AZ47" s="214"/>
      <c r="BA47" s="212">
        <v>100</v>
      </c>
      <c r="BB47" s="213"/>
      <c r="BC47" s="213"/>
      <c r="BD47" s="213"/>
      <c r="BE47" s="213"/>
      <c r="BF47" s="214"/>
      <c r="BG47" s="212">
        <v>100</v>
      </c>
      <c r="BH47" s="213"/>
      <c r="BI47" s="213"/>
      <c r="BJ47" s="213"/>
      <c r="BK47" s="213"/>
      <c r="BL47" s="214"/>
    </row>
    <row r="48" spans="1:80" s="215" customFormat="1" ht="25.5" customHeight="1" x14ac:dyDescent="0.2">
      <c r="A48" s="206" t="s">
        <v>273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8"/>
      <c r="X48" s="209" t="s">
        <v>236</v>
      </c>
      <c r="Y48" s="210"/>
      <c r="Z48" s="210"/>
      <c r="AA48" s="210"/>
      <c r="AB48" s="210"/>
      <c r="AC48" s="210"/>
      <c r="AD48" s="210"/>
      <c r="AE48" s="210"/>
      <c r="AF48" s="210"/>
      <c r="AG48" s="210"/>
      <c r="AH48" s="211"/>
      <c r="AI48" s="212">
        <v>4329.97</v>
      </c>
      <c r="AJ48" s="213"/>
      <c r="AK48" s="213"/>
      <c r="AL48" s="213"/>
      <c r="AM48" s="213"/>
      <c r="AN48" s="214"/>
      <c r="AO48" s="212">
        <v>13421.05</v>
      </c>
      <c r="AP48" s="213"/>
      <c r="AQ48" s="213"/>
      <c r="AR48" s="213"/>
      <c r="AS48" s="213"/>
      <c r="AT48" s="214"/>
      <c r="AU48" s="212">
        <v>10882.35</v>
      </c>
      <c r="AV48" s="213"/>
      <c r="AW48" s="213"/>
      <c r="AX48" s="213"/>
      <c r="AY48" s="213"/>
      <c r="AZ48" s="214"/>
      <c r="BA48" s="212">
        <v>12352.92</v>
      </c>
      <c r="BB48" s="213"/>
      <c r="BC48" s="213"/>
      <c r="BD48" s="213"/>
      <c r="BE48" s="213"/>
      <c r="BF48" s="214"/>
      <c r="BG48" s="212">
        <v>15294.12</v>
      </c>
      <c r="BH48" s="213"/>
      <c r="BI48" s="213"/>
      <c r="BJ48" s="213"/>
      <c r="BK48" s="213"/>
      <c r="BL48" s="214"/>
    </row>
    <row r="49" spans="1:80" s="215" customFormat="1" ht="25.5" customHeight="1" x14ac:dyDescent="0.2">
      <c r="A49" s="206" t="s">
        <v>274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8"/>
      <c r="X49" s="209" t="s">
        <v>227</v>
      </c>
      <c r="Y49" s="210"/>
      <c r="Z49" s="210"/>
      <c r="AA49" s="210"/>
      <c r="AB49" s="210"/>
      <c r="AC49" s="210"/>
      <c r="AD49" s="210"/>
      <c r="AE49" s="210"/>
      <c r="AF49" s="210"/>
      <c r="AG49" s="210"/>
      <c r="AH49" s="211"/>
      <c r="AI49" s="212">
        <v>19</v>
      </c>
      <c r="AJ49" s="213"/>
      <c r="AK49" s="213"/>
      <c r="AL49" s="213"/>
      <c r="AM49" s="213"/>
      <c r="AN49" s="214"/>
      <c r="AO49" s="212">
        <v>19</v>
      </c>
      <c r="AP49" s="213"/>
      <c r="AQ49" s="213"/>
      <c r="AR49" s="213"/>
      <c r="AS49" s="213"/>
      <c r="AT49" s="214"/>
      <c r="AU49" s="212">
        <v>17</v>
      </c>
      <c r="AV49" s="213"/>
      <c r="AW49" s="213"/>
      <c r="AX49" s="213"/>
      <c r="AY49" s="213"/>
      <c r="AZ49" s="214"/>
      <c r="BA49" s="212">
        <v>17</v>
      </c>
      <c r="BB49" s="213"/>
      <c r="BC49" s="213"/>
      <c r="BD49" s="213"/>
      <c r="BE49" s="213"/>
      <c r="BF49" s="214"/>
      <c r="BG49" s="212">
        <v>17</v>
      </c>
      <c r="BH49" s="213"/>
      <c r="BI49" s="213"/>
      <c r="BJ49" s="213"/>
      <c r="BK49" s="213"/>
      <c r="BL49" s="214"/>
    </row>
    <row r="50" spans="1:80" s="215" customFormat="1" ht="12.75" customHeight="1" x14ac:dyDescent="0.2">
      <c r="A50" s="206" t="s">
        <v>230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8"/>
      <c r="X50" s="209" t="s">
        <v>227</v>
      </c>
      <c r="Y50" s="210"/>
      <c r="Z50" s="210"/>
      <c r="AA50" s="210"/>
      <c r="AB50" s="210"/>
      <c r="AC50" s="210"/>
      <c r="AD50" s="210"/>
      <c r="AE50" s="210"/>
      <c r="AF50" s="210"/>
      <c r="AG50" s="210"/>
      <c r="AH50" s="211"/>
      <c r="AI50" s="212">
        <v>19</v>
      </c>
      <c r="AJ50" s="213"/>
      <c r="AK50" s="213"/>
      <c r="AL50" s="213"/>
      <c r="AM50" s="213"/>
      <c r="AN50" s="214"/>
      <c r="AO50" s="212">
        <v>19</v>
      </c>
      <c r="AP50" s="213"/>
      <c r="AQ50" s="213"/>
      <c r="AR50" s="213"/>
      <c r="AS50" s="213"/>
      <c r="AT50" s="214"/>
      <c r="AU50" s="212">
        <v>17</v>
      </c>
      <c r="AV50" s="213"/>
      <c r="AW50" s="213"/>
      <c r="AX50" s="213"/>
      <c r="AY50" s="213"/>
      <c r="AZ50" s="214"/>
      <c r="BA50" s="212">
        <v>17</v>
      </c>
      <c r="BB50" s="213"/>
      <c r="BC50" s="213"/>
      <c r="BD50" s="213"/>
      <c r="BE50" s="213"/>
      <c r="BF50" s="214"/>
      <c r="BG50" s="212">
        <v>17</v>
      </c>
      <c r="BH50" s="213"/>
      <c r="BI50" s="213"/>
      <c r="BJ50" s="213"/>
      <c r="BK50" s="213"/>
      <c r="BL50" s="214"/>
    </row>
    <row r="51" spans="1:80" s="215" customFormat="1" ht="12.75" customHeight="1" x14ac:dyDescent="0.2">
      <c r="A51" s="206" t="s">
        <v>231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8"/>
      <c r="X51" s="209" t="s">
        <v>232</v>
      </c>
      <c r="Y51" s="210"/>
      <c r="Z51" s="210"/>
      <c r="AA51" s="210"/>
      <c r="AB51" s="210"/>
      <c r="AC51" s="210"/>
      <c r="AD51" s="210"/>
      <c r="AE51" s="210"/>
      <c r="AF51" s="210"/>
      <c r="AG51" s="210"/>
      <c r="AH51" s="211"/>
      <c r="AI51" s="212">
        <v>0</v>
      </c>
      <c r="AJ51" s="213"/>
      <c r="AK51" s="213"/>
      <c r="AL51" s="213"/>
      <c r="AM51" s="213"/>
      <c r="AN51" s="214"/>
      <c r="AO51" s="212">
        <v>0</v>
      </c>
      <c r="AP51" s="213"/>
      <c r="AQ51" s="213"/>
      <c r="AR51" s="213"/>
      <c r="AS51" s="213"/>
      <c r="AT51" s="214"/>
      <c r="AU51" s="212">
        <v>10</v>
      </c>
      <c r="AV51" s="213"/>
      <c r="AW51" s="213"/>
      <c r="AX51" s="213"/>
      <c r="AY51" s="213"/>
      <c r="AZ51" s="214"/>
      <c r="BA51" s="212">
        <v>10</v>
      </c>
      <c r="BB51" s="213"/>
      <c r="BC51" s="213"/>
      <c r="BD51" s="213"/>
      <c r="BE51" s="213"/>
      <c r="BF51" s="214"/>
      <c r="BG51" s="212">
        <v>10</v>
      </c>
      <c r="BH51" s="213"/>
      <c r="BI51" s="213"/>
      <c r="BJ51" s="213"/>
      <c r="BK51" s="213"/>
      <c r="BL51" s="214"/>
    </row>
    <row r="52" spans="1:80" s="204" customFormat="1" ht="12.75" customHeight="1" x14ac:dyDescent="0.2">
      <c r="A52" s="201" t="s">
        <v>233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3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5"/>
      <c r="CB52" s="205" t="s">
        <v>234</v>
      </c>
    </row>
    <row r="53" spans="1:80" s="215" customFormat="1" ht="12.75" customHeight="1" x14ac:dyDescent="0.2">
      <c r="A53" s="206" t="s">
        <v>235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8"/>
      <c r="X53" s="209" t="s">
        <v>236</v>
      </c>
      <c r="Y53" s="210"/>
      <c r="Z53" s="210"/>
      <c r="AA53" s="210"/>
      <c r="AB53" s="210"/>
      <c r="AC53" s="210"/>
      <c r="AD53" s="210"/>
      <c r="AE53" s="210"/>
      <c r="AF53" s="210"/>
      <c r="AG53" s="210"/>
      <c r="AH53" s="211"/>
      <c r="AI53" s="212">
        <v>110000</v>
      </c>
      <c r="AJ53" s="213"/>
      <c r="AK53" s="213"/>
      <c r="AL53" s="213"/>
      <c r="AM53" s="213"/>
      <c r="AN53" s="214"/>
      <c r="AO53" s="212">
        <v>225000</v>
      </c>
      <c r="AP53" s="213"/>
      <c r="AQ53" s="213"/>
      <c r="AR53" s="213"/>
      <c r="AS53" s="213"/>
      <c r="AT53" s="214"/>
      <c r="AU53" s="212">
        <v>230000</v>
      </c>
      <c r="AV53" s="213"/>
      <c r="AW53" s="213"/>
      <c r="AX53" s="213"/>
      <c r="AY53" s="213"/>
      <c r="AZ53" s="214"/>
      <c r="BA53" s="212">
        <v>0</v>
      </c>
      <c r="BB53" s="213"/>
      <c r="BC53" s="213"/>
      <c r="BD53" s="213"/>
      <c r="BE53" s="213"/>
      <c r="BF53" s="214"/>
      <c r="BG53" s="212">
        <v>0</v>
      </c>
      <c r="BH53" s="213"/>
      <c r="BI53" s="213"/>
      <c r="BJ53" s="213"/>
      <c r="BK53" s="213"/>
      <c r="BL53" s="214"/>
    </row>
    <row r="54" spans="1:80" s="215" customFormat="1" ht="12.75" customHeight="1" x14ac:dyDescent="0.2">
      <c r="A54" s="206" t="s">
        <v>237</v>
      </c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8"/>
      <c r="X54" s="209" t="s">
        <v>222</v>
      </c>
      <c r="Y54" s="210"/>
      <c r="Z54" s="210"/>
      <c r="AA54" s="210"/>
      <c r="AB54" s="210"/>
      <c r="AC54" s="210"/>
      <c r="AD54" s="210"/>
      <c r="AE54" s="210"/>
      <c r="AF54" s="210"/>
      <c r="AG54" s="210"/>
      <c r="AH54" s="211"/>
      <c r="AI54" s="212">
        <v>1</v>
      </c>
      <c r="AJ54" s="213"/>
      <c r="AK54" s="213"/>
      <c r="AL54" s="213"/>
      <c r="AM54" s="213"/>
      <c r="AN54" s="214"/>
      <c r="AO54" s="212">
        <v>3</v>
      </c>
      <c r="AP54" s="213"/>
      <c r="AQ54" s="213"/>
      <c r="AR54" s="213"/>
      <c r="AS54" s="213"/>
      <c r="AT54" s="214"/>
      <c r="AU54" s="212">
        <v>2</v>
      </c>
      <c r="AV54" s="213"/>
      <c r="AW54" s="213"/>
      <c r="AX54" s="213"/>
      <c r="AY54" s="213"/>
      <c r="AZ54" s="214"/>
      <c r="BA54" s="212">
        <v>0</v>
      </c>
      <c r="BB54" s="213"/>
      <c r="BC54" s="213"/>
      <c r="BD54" s="213"/>
      <c r="BE54" s="213"/>
      <c r="BF54" s="214"/>
      <c r="BG54" s="212">
        <v>0</v>
      </c>
      <c r="BH54" s="213"/>
      <c r="BI54" s="213"/>
      <c r="BJ54" s="213"/>
      <c r="BK54" s="213"/>
      <c r="BL54" s="214"/>
    </row>
    <row r="55" spans="1:80" s="215" customFormat="1" ht="12.75" customHeight="1" x14ac:dyDescent="0.2">
      <c r="A55" s="206" t="s">
        <v>238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  <c r="X55" s="209" t="s">
        <v>236</v>
      </c>
      <c r="Y55" s="210"/>
      <c r="Z55" s="210"/>
      <c r="AA55" s="210"/>
      <c r="AB55" s="210"/>
      <c r="AC55" s="210"/>
      <c r="AD55" s="210"/>
      <c r="AE55" s="210"/>
      <c r="AF55" s="210"/>
      <c r="AG55" s="210"/>
      <c r="AH55" s="211"/>
      <c r="AI55" s="212">
        <v>110000</v>
      </c>
      <c r="AJ55" s="213"/>
      <c r="AK55" s="213"/>
      <c r="AL55" s="213"/>
      <c r="AM55" s="213"/>
      <c r="AN55" s="214"/>
      <c r="AO55" s="212">
        <v>75000</v>
      </c>
      <c r="AP55" s="213"/>
      <c r="AQ55" s="213"/>
      <c r="AR55" s="213"/>
      <c r="AS55" s="213"/>
      <c r="AT55" s="214"/>
      <c r="AU55" s="212">
        <v>115000</v>
      </c>
      <c r="AV55" s="213"/>
      <c r="AW55" s="213"/>
      <c r="AX55" s="213"/>
      <c r="AY55" s="213"/>
      <c r="AZ55" s="214"/>
      <c r="BA55" s="212">
        <v>0</v>
      </c>
      <c r="BB55" s="213"/>
      <c r="BC55" s="213"/>
      <c r="BD55" s="213"/>
      <c r="BE55" s="213"/>
      <c r="BF55" s="214"/>
      <c r="BG55" s="212">
        <v>0</v>
      </c>
      <c r="BH55" s="213"/>
      <c r="BI55" s="213"/>
      <c r="BJ55" s="213"/>
      <c r="BK55" s="213"/>
      <c r="BL55" s="214"/>
    </row>
    <row r="56" spans="1:80" s="215" customFormat="1" ht="12.75" customHeight="1" x14ac:dyDescent="0.2">
      <c r="A56" s="206" t="s">
        <v>239</v>
      </c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8"/>
      <c r="X56" s="209" t="s">
        <v>232</v>
      </c>
      <c r="Y56" s="210"/>
      <c r="Z56" s="210"/>
      <c r="AA56" s="210"/>
      <c r="AB56" s="210"/>
      <c r="AC56" s="210"/>
      <c r="AD56" s="210"/>
      <c r="AE56" s="210"/>
      <c r="AF56" s="210"/>
      <c r="AG56" s="210"/>
      <c r="AH56" s="211"/>
      <c r="AI56" s="212">
        <v>100</v>
      </c>
      <c r="AJ56" s="213"/>
      <c r="AK56" s="213"/>
      <c r="AL56" s="213"/>
      <c r="AM56" s="213"/>
      <c r="AN56" s="214"/>
      <c r="AO56" s="212">
        <v>100</v>
      </c>
      <c r="AP56" s="213"/>
      <c r="AQ56" s="213"/>
      <c r="AR56" s="213"/>
      <c r="AS56" s="213"/>
      <c r="AT56" s="214"/>
      <c r="AU56" s="212">
        <v>100</v>
      </c>
      <c r="AV56" s="213"/>
      <c r="AW56" s="213"/>
      <c r="AX56" s="213"/>
      <c r="AY56" s="213"/>
      <c r="AZ56" s="214"/>
      <c r="BA56" s="212">
        <v>0</v>
      </c>
      <c r="BB56" s="213"/>
      <c r="BC56" s="213"/>
      <c r="BD56" s="213"/>
      <c r="BE56" s="213"/>
      <c r="BF56" s="214"/>
      <c r="BG56" s="212">
        <v>0</v>
      </c>
      <c r="BH56" s="213"/>
      <c r="BI56" s="213"/>
      <c r="BJ56" s="213"/>
      <c r="BK56" s="213"/>
      <c r="BL56" s="214"/>
    </row>
    <row r="57" spans="1:80" s="204" customFormat="1" ht="12.75" customHeight="1" x14ac:dyDescent="0.2">
      <c r="A57" s="201" t="s">
        <v>240</v>
      </c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3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5"/>
      <c r="CB57" s="205" t="s">
        <v>241</v>
      </c>
    </row>
    <row r="58" spans="1:80" s="215" customFormat="1" ht="12.75" customHeight="1" x14ac:dyDescent="0.2">
      <c r="A58" s="206" t="s">
        <v>242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8"/>
      <c r="X58" s="209" t="s">
        <v>236</v>
      </c>
      <c r="Y58" s="210"/>
      <c r="Z58" s="210"/>
      <c r="AA58" s="210"/>
      <c r="AB58" s="210"/>
      <c r="AC58" s="210"/>
      <c r="AD58" s="210"/>
      <c r="AE58" s="210"/>
      <c r="AF58" s="210"/>
      <c r="AG58" s="210"/>
      <c r="AH58" s="211"/>
      <c r="AI58" s="212">
        <v>27353275.59</v>
      </c>
      <c r="AJ58" s="213"/>
      <c r="AK58" s="213"/>
      <c r="AL58" s="213"/>
      <c r="AM58" s="213"/>
      <c r="AN58" s="214"/>
      <c r="AO58" s="212">
        <v>3700000</v>
      </c>
      <c r="AP58" s="213"/>
      <c r="AQ58" s="213"/>
      <c r="AR58" s="213"/>
      <c r="AS58" s="213"/>
      <c r="AT58" s="214"/>
      <c r="AU58" s="212">
        <v>0</v>
      </c>
      <c r="AV58" s="213"/>
      <c r="AW58" s="213"/>
      <c r="AX58" s="213"/>
      <c r="AY58" s="213"/>
      <c r="AZ58" s="214"/>
      <c r="BA58" s="212">
        <v>0</v>
      </c>
      <c r="BB58" s="213"/>
      <c r="BC58" s="213"/>
      <c r="BD58" s="213"/>
      <c r="BE58" s="213"/>
      <c r="BF58" s="214"/>
      <c r="BG58" s="212">
        <v>0</v>
      </c>
      <c r="BH58" s="213"/>
      <c r="BI58" s="213"/>
      <c r="BJ58" s="213"/>
      <c r="BK58" s="213"/>
      <c r="BL58" s="214"/>
    </row>
    <row r="59" spans="1:80" s="215" customFormat="1" ht="12.75" customHeight="1" x14ac:dyDescent="0.2">
      <c r="A59" s="206" t="s">
        <v>243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8"/>
      <c r="X59" s="209" t="s">
        <v>222</v>
      </c>
      <c r="Y59" s="210"/>
      <c r="Z59" s="210"/>
      <c r="AA59" s="210"/>
      <c r="AB59" s="210"/>
      <c r="AC59" s="210"/>
      <c r="AD59" s="210"/>
      <c r="AE59" s="210"/>
      <c r="AF59" s="210"/>
      <c r="AG59" s="210"/>
      <c r="AH59" s="211"/>
      <c r="AI59" s="212">
        <v>14</v>
      </c>
      <c r="AJ59" s="213"/>
      <c r="AK59" s="213"/>
      <c r="AL59" s="213"/>
      <c r="AM59" s="213"/>
      <c r="AN59" s="214"/>
      <c r="AO59" s="212">
        <v>3</v>
      </c>
      <c r="AP59" s="213"/>
      <c r="AQ59" s="213"/>
      <c r="AR59" s="213"/>
      <c r="AS59" s="213"/>
      <c r="AT59" s="214"/>
      <c r="AU59" s="212">
        <v>0</v>
      </c>
      <c r="AV59" s="213"/>
      <c r="AW59" s="213"/>
      <c r="AX59" s="213"/>
      <c r="AY59" s="213"/>
      <c r="AZ59" s="214"/>
      <c r="BA59" s="212">
        <v>0</v>
      </c>
      <c r="BB59" s="213"/>
      <c r="BC59" s="213"/>
      <c r="BD59" s="213"/>
      <c r="BE59" s="213"/>
      <c r="BF59" s="214"/>
      <c r="BG59" s="212">
        <v>0</v>
      </c>
      <c r="BH59" s="213"/>
      <c r="BI59" s="213"/>
      <c r="BJ59" s="213"/>
      <c r="BK59" s="213"/>
      <c r="BL59" s="214"/>
    </row>
    <row r="60" spans="1:80" s="215" customFormat="1" ht="12.75" customHeight="1" x14ac:dyDescent="0.2">
      <c r="A60" s="206" t="s">
        <v>244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8"/>
      <c r="X60" s="209" t="s">
        <v>236</v>
      </c>
      <c r="Y60" s="210"/>
      <c r="Z60" s="210"/>
      <c r="AA60" s="210"/>
      <c r="AB60" s="210"/>
      <c r="AC60" s="210"/>
      <c r="AD60" s="210"/>
      <c r="AE60" s="210"/>
      <c r="AF60" s="210"/>
      <c r="AG60" s="210"/>
      <c r="AH60" s="211"/>
      <c r="AI60" s="212">
        <v>1953805.4</v>
      </c>
      <c r="AJ60" s="213"/>
      <c r="AK60" s="213"/>
      <c r="AL60" s="213"/>
      <c r="AM60" s="213"/>
      <c r="AN60" s="214"/>
      <c r="AO60" s="212">
        <v>1233333</v>
      </c>
      <c r="AP60" s="213"/>
      <c r="AQ60" s="213"/>
      <c r="AR60" s="213"/>
      <c r="AS60" s="213"/>
      <c r="AT60" s="214"/>
      <c r="AU60" s="212">
        <v>0</v>
      </c>
      <c r="AV60" s="213"/>
      <c r="AW60" s="213"/>
      <c r="AX60" s="213"/>
      <c r="AY60" s="213"/>
      <c r="AZ60" s="214"/>
      <c r="BA60" s="212">
        <v>0</v>
      </c>
      <c r="BB60" s="213"/>
      <c r="BC60" s="213"/>
      <c r="BD60" s="213"/>
      <c r="BE60" s="213"/>
      <c r="BF60" s="214"/>
      <c r="BG60" s="212">
        <v>0</v>
      </c>
      <c r="BH60" s="213"/>
      <c r="BI60" s="213"/>
      <c r="BJ60" s="213"/>
      <c r="BK60" s="213"/>
      <c r="BL60" s="214"/>
    </row>
    <row r="61" spans="1:80" s="215" customFormat="1" ht="12.75" customHeight="1" x14ac:dyDescent="0.2">
      <c r="A61" s="206" t="s">
        <v>245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8"/>
      <c r="X61" s="209" t="s">
        <v>232</v>
      </c>
      <c r="Y61" s="210"/>
      <c r="Z61" s="210"/>
      <c r="AA61" s="210"/>
      <c r="AB61" s="210"/>
      <c r="AC61" s="210"/>
      <c r="AD61" s="210"/>
      <c r="AE61" s="210"/>
      <c r="AF61" s="210"/>
      <c r="AG61" s="210"/>
      <c r="AH61" s="211"/>
      <c r="AI61" s="212">
        <v>96.84</v>
      </c>
      <c r="AJ61" s="213"/>
      <c r="AK61" s="213"/>
      <c r="AL61" s="213"/>
      <c r="AM61" s="213"/>
      <c r="AN61" s="214"/>
      <c r="AO61" s="212">
        <v>100</v>
      </c>
      <c r="AP61" s="213"/>
      <c r="AQ61" s="213"/>
      <c r="AR61" s="213"/>
      <c r="AS61" s="213"/>
      <c r="AT61" s="214"/>
      <c r="AU61" s="212">
        <v>0</v>
      </c>
      <c r="AV61" s="213"/>
      <c r="AW61" s="213"/>
      <c r="AX61" s="213"/>
      <c r="AY61" s="213"/>
      <c r="AZ61" s="214"/>
      <c r="BA61" s="212">
        <v>0</v>
      </c>
      <c r="BB61" s="213"/>
      <c r="BC61" s="213"/>
      <c r="BD61" s="213"/>
      <c r="BE61" s="213"/>
      <c r="BF61" s="214"/>
      <c r="BG61" s="212">
        <v>0</v>
      </c>
      <c r="BH61" s="213"/>
      <c r="BI61" s="213"/>
      <c r="BJ61" s="213"/>
      <c r="BK61" s="213"/>
      <c r="BL61" s="214"/>
    </row>
    <row r="62" spans="1:80" s="204" customFormat="1" ht="12.75" customHeight="1" x14ac:dyDescent="0.2">
      <c r="A62" s="201" t="s">
        <v>246</v>
      </c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3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5"/>
      <c r="CB62" s="205" t="s">
        <v>247</v>
      </c>
    </row>
    <row r="63" spans="1:80" s="215" customFormat="1" ht="12.75" customHeight="1" x14ac:dyDescent="0.2">
      <c r="A63" s="206" t="s">
        <v>248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8"/>
      <c r="X63" s="209" t="s">
        <v>236</v>
      </c>
      <c r="Y63" s="210"/>
      <c r="Z63" s="210"/>
      <c r="AA63" s="210"/>
      <c r="AB63" s="210"/>
      <c r="AC63" s="210"/>
      <c r="AD63" s="210"/>
      <c r="AE63" s="210"/>
      <c r="AF63" s="210"/>
      <c r="AG63" s="210"/>
      <c r="AH63" s="211"/>
      <c r="AI63" s="212">
        <v>919000</v>
      </c>
      <c r="AJ63" s="213"/>
      <c r="AK63" s="213"/>
      <c r="AL63" s="213"/>
      <c r="AM63" s="213"/>
      <c r="AN63" s="214"/>
      <c r="AO63" s="212">
        <v>0</v>
      </c>
      <c r="AP63" s="213"/>
      <c r="AQ63" s="213"/>
      <c r="AR63" s="213"/>
      <c r="AS63" s="213"/>
      <c r="AT63" s="214"/>
      <c r="AU63" s="212">
        <v>12196500</v>
      </c>
      <c r="AV63" s="213"/>
      <c r="AW63" s="213"/>
      <c r="AX63" s="213"/>
      <c r="AY63" s="213"/>
      <c r="AZ63" s="214"/>
      <c r="BA63" s="212">
        <v>0</v>
      </c>
      <c r="BB63" s="213"/>
      <c r="BC63" s="213"/>
      <c r="BD63" s="213"/>
      <c r="BE63" s="213"/>
      <c r="BF63" s="214"/>
      <c r="BG63" s="212">
        <v>0</v>
      </c>
      <c r="BH63" s="213"/>
      <c r="BI63" s="213"/>
      <c r="BJ63" s="213"/>
      <c r="BK63" s="213"/>
      <c r="BL63" s="214"/>
    </row>
    <row r="65" spans="1:79" x14ac:dyDescent="0.2">
      <c r="A65" s="188" t="s">
        <v>307</v>
      </c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</row>
    <row r="66" spans="1:79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</row>
    <row r="67" spans="1:79" ht="15" customHeight="1" x14ac:dyDescent="0.2">
      <c r="A67" s="216" t="s">
        <v>300</v>
      </c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</row>
    <row r="68" spans="1:79" ht="84.75" customHeight="1" x14ac:dyDescent="0.2">
      <c r="A68" s="192" t="s">
        <v>206</v>
      </c>
      <c r="B68" s="192"/>
      <c r="C68" s="192"/>
      <c r="D68" s="192"/>
      <c r="E68" s="192"/>
      <c r="F68" s="192" t="s">
        <v>193</v>
      </c>
      <c r="G68" s="192"/>
      <c r="H68" s="192"/>
      <c r="I68" s="192"/>
      <c r="J68" s="192" t="s">
        <v>144</v>
      </c>
      <c r="K68" s="192"/>
      <c r="L68" s="192"/>
      <c r="M68" s="192"/>
      <c r="N68" s="192" t="s">
        <v>194</v>
      </c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 t="s">
        <v>301</v>
      </c>
      <c r="AE68" s="192"/>
      <c r="AF68" s="192"/>
      <c r="AG68" s="192"/>
      <c r="AH68" s="192"/>
      <c r="AI68" s="192"/>
      <c r="AJ68" s="192" t="s">
        <v>302</v>
      </c>
      <c r="AK68" s="192"/>
      <c r="AL68" s="192"/>
      <c r="AM68" s="192"/>
      <c r="AN68" s="192"/>
      <c r="AO68" s="192"/>
      <c r="AP68" s="192" t="s">
        <v>303</v>
      </c>
      <c r="AQ68" s="192"/>
      <c r="AR68" s="192"/>
      <c r="AS68" s="192"/>
      <c r="AT68" s="192"/>
      <c r="AU68" s="192"/>
      <c r="AV68" s="192" t="s">
        <v>304</v>
      </c>
      <c r="AW68" s="192"/>
      <c r="AX68" s="192"/>
      <c r="AY68" s="192"/>
      <c r="AZ68" s="192"/>
      <c r="BA68" s="192"/>
      <c r="BB68" s="192" t="s">
        <v>306</v>
      </c>
      <c r="BC68" s="192"/>
      <c r="BD68" s="192"/>
      <c r="BE68" s="192"/>
      <c r="BF68" s="192"/>
      <c r="BG68" s="192"/>
      <c r="BH68" s="192" t="s">
        <v>195</v>
      </c>
      <c r="BI68" s="192"/>
      <c r="BJ68" s="192"/>
      <c r="BK68" s="192"/>
      <c r="BL68" s="192"/>
    </row>
    <row r="69" spans="1:79" ht="15" customHeight="1" x14ac:dyDescent="0.2">
      <c r="A69" s="196">
        <v>1</v>
      </c>
      <c r="B69" s="196"/>
      <c r="C69" s="196"/>
      <c r="D69" s="196"/>
      <c r="E69" s="196"/>
      <c r="F69" s="196">
        <v>2</v>
      </c>
      <c r="G69" s="196"/>
      <c r="H69" s="196"/>
      <c r="I69" s="196"/>
      <c r="J69" s="196">
        <v>3</v>
      </c>
      <c r="K69" s="196"/>
      <c r="L69" s="196"/>
      <c r="M69" s="196"/>
      <c r="N69" s="196">
        <v>4</v>
      </c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>
        <v>5</v>
      </c>
      <c r="AE69" s="196"/>
      <c r="AF69" s="196"/>
      <c r="AG69" s="196"/>
      <c r="AH69" s="196"/>
      <c r="AI69" s="196"/>
      <c r="AJ69" s="196">
        <v>6</v>
      </c>
      <c r="AK69" s="196"/>
      <c r="AL69" s="196"/>
      <c r="AM69" s="196"/>
      <c r="AN69" s="196"/>
      <c r="AO69" s="196"/>
      <c r="AP69" s="196">
        <v>7</v>
      </c>
      <c r="AQ69" s="196"/>
      <c r="AR69" s="196"/>
      <c r="AS69" s="196"/>
      <c r="AT69" s="196"/>
      <c r="AU69" s="196"/>
      <c r="AV69" s="196">
        <v>8</v>
      </c>
      <c r="AW69" s="196"/>
      <c r="AX69" s="196"/>
      <c r="AY69" s="196"/>
      <c r="AZ69" s="196"/>
      <c r="BA69" s="196"/>
      <c r="BB69" s="196">
        <v>9</v>
      </c>
      <c r="BC69" s="196"/>
      <c r="BD69" s="196"/>
      <c r="BE69" s="196"/>
      <c r="BF69" s="196"/>
      <c r="BG69" s="196"/>
      <c r="BH69" s="196">
        <v>10</v>
      </c>
      <c r="BI69" s="196"/>
      <c r="BJ69" s="196"/>
      <c r="BK69" s="196"/>
      <c r="BL69" s="196"/>
    </row>
    <row r="70" spans="1:79" ht="9.75" hidden="1" customHeight="1" x14ac:dyDescent="0.2">
      <c r="A70" s="217" t="s">
        <v>23</v>
      </c>
      <c r="B70" s="217"/>
      <c r="C70" s="217"/>
      <c r="D70" s="217"/>
      <c r="E70" s="217"/>
      <c r="F70" s="217" t="s">
        <v>201</v>
      </c>
      <c r="G70" s="217"/>
      <c r="H70" s="217"/>
      <c r="I70" s="217"/>
      <c r="J70" s="217" t="s">
        <v>145</v>
      </c>
      <c r="K70" s="217"/>
      <c r="L70" s="217"/>
      <c r="M70" s="217"/>
      <c r="N70" s="217" t="s">
        <v>24</v>
      </c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00" t="s">
        <v>72</v>
      </c>
      <c r="AE70" s="200"/>
      <c r="AF70" s="200"/>
      <c r="AG70" s="200"/>
      <c r="AH70" s="200"/>
      <c r="AI70" s="200"/>
      <c r="AJ70" s="200" t="s">
        <v>73</v>
      </c>
      <c r="AK70" s="200"/>
      <c r="AL70" s="200"/>
      <c r="AM70" s="200"/>
      <c r="AN70" s="200"/>
      <c r="AO70" s="200"/>
      <c r="AP70" s="200" t="s">
        <v>74</v>
      </c>
      <c r="AQ70" s="200"/>
      <c r="AR70" s="200"/>
      <c r="AS70" s="200"/>
      <c r="AT70" s="200"/>
      <c r="AU70" s="200"/>
      <c r="AV70" s="200" t="s">
        <v>75</v>
      </c>
      <c r="AW70" s="200"/>
      <c r="AX70" s="200"/>
      <c r="AY70" s="200"/>
      <c r="AZ70" s="200"/>
      <c r="BA70" s="200"/>
      <c r="BB70" s="200" t="s">
        <v>76</v>
      </c>
      <c r="BC70" s="200"/>
      <c r="BD70" s="200"/>
      <c r="BE70" s="200"/>
      <c r="BF70" s="200"/>
      <c r="BG70" s="200"/>
      <c r="BH70" s="217" t="s">
        <v>217</v>
      </c>
      <c r="BI70" s="217"/>
      <c r="BJ70" s="217"/>
      <c r="BK70" s="217"/>
      <c r="BL70" s="217"/>
      <c r="CA70" s="170" t="s">
        <v>25</v>
      </c>
    </row>
    <row r="71" spans="1:79" s="222" customFormat="1" ht="25.5" customHeight="1" x14ac:dyDescent="0.2">
      <c r="A71" s="218" t="s">
        <v>275</v>
      </c>
      <c r="B71" s="202"/>
      <c r="C71" s="202"/>
      <c r="D71" s="202"/>
      <c r="E71" s="203"/>
      <c r="F71" s="219"/>
      <c r="G71" s="219"/>
      <c r="H71" s="219"/>
      <c r="I71" s="219"/>
      <c r="J71" s="220" t="s">
        <v>1</v>
      </c>
      <c r="K71" s="219"/>
      <c r="L71" s="219"/>
      <c r="M71" s="219"/>
      <c r="N71" s="201" t="s">
        <v>276</v>
      </c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3"/>
      <c r="AD71" s="221">
        <v>37634947</v>
      </c>
      <c r="AE71" s="221"/>
      <c r="AF71" s="221"/>
      <c r="AG71" s="221"/>
      <c r="AH71" s="221"/>
      <c r="AI71" s="221"/>
      <c r="AJ71" s="221">
        <v>13405750</v>
      </c>
      <c r="AK71" s="221"/>
      <c r="AL71" s="221"/>
      <c r="AM71" s="221"/>
      <c r="AN71" s="221"/>
      <c r="AO71" s="221"/>
      <c r="AP71" s="221">
        <v>21563050</v>
      </c>
      <c r="AQ71" s="221"/>
      <c r="AR71" s="221"/>
      <c r="AS71" s="221"/>
      <c r="AT71" s="221"/>
      <c r="AU71" s="221"/>
      <c r="AV71" s="221">
        <v>7219650</v>
      </c>
      <c r="AW71" s="221"/>
      <c r="AX71" s="221"/>
      <c r="AY71" s="221"/>
      <c r="AZ71" s="221"/>
      <c r="BA71" s="221"/>
      <c r="BB71" s="221">
        <v>7268800</v>
      </c>
      <c r="BC71" s="221"/>
      <c r="BD71" s="221"/>
      <c r="BE71" s="221"/>
      <c r="BF71" s="221"/>
      <c r="BG71" s="221"/>
      <c r="BH71" s="219"/>
      <c r="BI71" s="219"/>
      <c r="BJ71" s="219"/>
      <c r="BK71" s="219"/>
      <c r="BL71" s="219"/>
      <c r="CA71" s="222" t="s">
        <v>26</v>
      </c>
    </row>
    <row r="72" spans="1:79" s="215" customFormat="1" ht="38.25" customHeight="1" x14ac:dyDescent="0.2">
      <c r="A72" s="223" t="s">
        <v>277</v>
      </c>
      <c r="B72" s="210"/>
      <c r="C72" s="210"/>
      <c r="D72" s="210"/>
      <c r="E72" s="211"/>
      <c r="F72" s="224">
        <v>160</v>
      </c>
      <c r="G72" s="224"/>
      <c r="H72" s="224"/>
      <c r="I72" s="224"/>
      <c r="J72" s="225" t="s">
        <v>279</v>
      </c>
      <c r="K72" s="224"/>
      <c r="L72" s="224"/>
      <c r="M72" s="224"/>
      <c r="N72" s="209" t="s">
        <v>278</v>
      </c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1"/>
      <c r="AD72" s="226">
        <v>9166106</v>
      </c>
      <c r="AE72" s="226"/>
      <c r="AF72" s="226"/>
      <c r="AG72" s="226"/>
      <c r="AH72" s="226"/>
      <c r="AI72" s="226"/>
      <c r="AJ72" s="226">
        <v>9225750</v>
      </c>
      <c r="AK72" s="226"/>
      <c r="AL72" s="226"/>
      <c r="AM72" s="226"/>
      <c r="AN72" s="226"/>
      <c r="AO72" s="226"/>
      <c r="AP72" s="226">
        <v>8861550</v>
      </c>
      <c r="AQ72" s="226"/>
      <c r="AR72" s="226"/>
      <c r="AS72" s="226"/>
      <c r="AT72" s="226"/>
      <c r="AU72" s="226"/>
      <c r="AV72" s="226">
        <v>7009650</v>
      </c>
      <c r="AW72" s="226"/>
      <c r="AX72" s="226"/>
      <c r="AY72" s="226"/>
      <c r="AZ72" s="226"/>
      <c r="BA72" s="226"/>
      <c r="BB72" s="226">
        <v>7008800</v>
      </c>
      <c r="BC72" s="226"/>
      <c r="BD72" s="226"/>
      <c r="BE72" s="226"/>
      <c r="BF72" s="226"/>
      <c r="BG72" s="226"/>
      <c r="BH72" s="224">
        <v>1</v>
      </c>
      <c r="BI72" s="224"/>
      <c r="BJ72" s="224"/>
      <c r="BK72" s="224"/>
      <c r="BL72" s="224"/>
    </row>
    <row r="73" spans="1:79" s="215" customFormat="1" ht="12.75" customHeight="1" x14ac:dyDescent="0.2">
      <c r="A73" s="223" t="s">
        <v>280</v>
      </c>
      <c r="B73" s="210"/>
      <c r="C73" s="210"/>
      <c r="D73" s="210"/>
      <c r="E73" s="211"/>
      <c r="F73" s="224">
        <v>180</v>
      </c>
      <c r="G73" s="224"/>
      <c r="H73" s="224"/>
      <c r="I73" s="224"/>
      <c r="J73" s="225" t="s">
        <v>282</v>
      </c>
      <c r="K73" s="224"/>
      <c r="L73" s="224"/>
      <c r="M73" s="224"/>
      <c r="N73" s="209" t="s">
        <v>281</v>
      </c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1"/>
      <c r="AD73" s="226">
        <v>4296</v>
      </c>
      <c r="AE73" s="226"/>
      <c r="AF73" s="226"/>
      <c r="AG73" s="226"/>
      <c r="AH73" s="226"/>
      <c r="AI73" s="226"/>
      <c r="AJ73" s="226">
        <v>0</v>
      </c>
      <c r="AK73" s="226"/>
      <c r="AL73" s="226"/>
      <c r="AM73" s="226"/>
      <c r="AN73" s="226"/>
      <c r="AO73" s="226"/>
      <c r="AP73" s="226">
        <v>90000</v>
      </c>
      <c r="AQ73" s="226"/>
      <c r="AR73" s="226"/>
      <c r="AS73" s="226"/>
      <c r="AT73" s="226"/>
      <c r="AU73" s="226"/>
      <c r="AV73" s="226">
        <v>0</v>
      </c>
      <c r="AW73" s="226"/>
      <c r="AX73" s="226"/>
      <c r="AY73" s="226"/>
      <c r="AZ73" s="226"/>
      <c r="BA73" s="226"/>
      <c r="BB73" s="226">
        <v>0</v>
      </c>
      <c r="BC73" s="226"/>
      <c r="BD73" s="226"/>
      <c r="BE73" s="226"/>
      <c r="BF73" s="226"/>
      <c r="BG73" s="226"/>
      <c r="BH73" s="224">
        <v>2</v>
      </c>
      <c r="BI73" s="224"/>
      <c r="BJ73" s="224"/>
      <c r="BK73" s="224"/>
      <c r="BL73" s="224"/>
    </row>
    <row r="74" spans="1:79" s="215" customFormat="1" ht="12.75" customHeight="1" x14ac:dyDescent="0.2">
      <c r="A74" s="223" t="s">
        <v>283</v>
      </c>
      <c r="B74" s="210"/>
      <c r="C74" s="210"/>
      <c r="D74" s="210"/>
      <c r="E74" s="211"/>
      <c r="F74" s="224">
        <v>7520</v>
      </c>
      <c r="G74" s="224"/>
      <c r="H74" s="224"/>
      <c r="I74" s="224"/>
      <c r="J74" s="225" t="s">
        <v>285</v>
      </c>
      <c r="K74" s="224"/>
      <c r="L74" s="224"/>
      <c r="M74" s="224"/>
      <c r="N74" s="209" t="s">
        <v>284</v>
      </c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1"/>
      <c r="AD74" s="226">
        <v>82269</v>
      </c>
      <c r="AE74" s="226"/>
      <c r="AF74" s="226"/>
      <c r="AG74" s="226"/>
      <c r="AH74" s="226"/>
      <c r="AI74" s="226"/>
      <c r="AJ74" s="226">
        <v>255000</v>
      </c>
      <c r="AK74" s="226"/>
      <c r="AL74" s="226"/>
      <c r="AM74" s="226"/>
      <c r="AN74" s="226"/>
      <c r="AO74" s="226"/>
      <c r="AP74" s="226">
        <v>185000</v>
      </c>
      <c r="AQ74" s="226"/>
      <c r="AR74" s="226"/>
      <c r="AS74" s="226"/>
      <c r="AT74" s="226"/>
      <c r="AU74" s="226"/>
      <c r="AV74" s="226">
        <v>210000</v>
      </c>
      <c r="AW74" s="226"/>
      <c r="AX74" s="226"/>
      <c r="AY74" s="226"/>
      <c r="AZ74" s="226"/>
      <c r="BA74" s="226"/>
      <c r="BB74" s="226">
        <v>260000</v>
      </c>
      <c r="BC74" s="226"/>
      <c r="BD74" s="226"/>
      <c r="BE74" s="226"/>
      <c r="BF74" s="226"/>
      <c r="BG74" s="226"/>
      <c r="BH74" s="224">
        <v>3</v>
      </c>
      <c r="BI74" s="224"/>
      <c r="BJ74" s="224"/>
      <c r="BK74" s="224"/>
      <c r="BL74" s="224"/>
    </row>
    <row r="75" spans="1:79" s="215" customFormat="1" ht="12.75" customHeight="1" x14ac:dyDescent="0.2">
      <c r="A75" s="223" t="s">
        <v>286</v>
      </c>
      <c r="B75" s="210"/>
      <c r="C75" s="210"/>
      <c r="D75" s="210"/>
      <c r="E75" s="211"/>
      <c r="F75" s="224">
        <v>9110</v>
      </c>
      <c r="G75" s="224"/>
      <c r="H75" s="224"/>
      <c r="I75" s="224"/>
      <c r="J75" s="225" t="s">
        <v>288</v>
      </c>
      <c r="K75" s="224"/>
      <c r="L75" s="224"/>
      <c r="M75" s="224"/>
      <c r="N75" s="209" t="s">
        <v>287</v>
      </c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1"/>
      <c r="AD75" s="226">
        <v>919000</v>
      </c>
      <c r="AE75" s="226"/>
      <c r="AF75" s="226"/>
      <c r="AG75" s="226"/>
      <c r="AH75" s="226"/>
      <c r="AI75" s="226"/>
      <c r="AJ75" s="226">
        <v>0</v>
      </c>
      <c r="AK75" s="226"/>
      <c r="AL75" s="226"/>
      <c r="AM75" s="226"/>
      <c r="AN75" s="226"/>
      <c r="AO75" s="226"/>
      <c r="AP75" s="226">
        <v>12196500</v>
      </c>
      <c r="AQ75" s="226"/>
      <c r="AR75" s="226"/>
      <c r="AS75" s="226"/>
      <c r="AT75" s="226"/>
      <c r="AU75" s="226"/>
      <c r="AV75" s="226">
        <v>0</v>
      </c>
      <c r="AW75" s="226"/>
      <c r="AX75" s="226"/>
      <c r="AY75" s="226"/>
      <c r="AZ75" s="226"/>
      <c r="BA75" s="226"/>
      <c r="BB75" s="226">
        <v>0</v>
      </c>
      <c r="BC75" s="226"/>
      <c r="BD75" s="226"/>
      <c r="BE75" s="226"/>
      <c r="BF75" s="226"/>
      <c r="BG75" s="226"/>
      <c r="BH75" s="224">
        <v>7</v>
      </c>
      <c r="BI75" s="224"/>
      <c r="BJ75" s="224"/>
      <c r="BK75" s="224"/>
      <c r="BL75" s="224"/>
    </row>
    <row r="76" spans="1:79" s="215" customFormat="1" ht="12.75" customHeight="1" x14ac:dyDescent="0.2">
      <c r="A76" s="223" t="s">
        <v>289</v>
      </c>
      <c r="B76" s="210"/>
      <c r="C76" s="210"/>
      <c r="D76" s="210"/>
      <c r="E76" s="211"/>
      <c r="F76" s="224">
        <v>9770</v>
      </c>
      <c r="G76" s="224"/>
      <c r="H76" s="224"/>
      <c r="I76" s="224"/>
      <c r="J76" s="225" t="s">
        <v>288</v>
      </c>
      <c r="K76" s="224"/>
      <c r="L76" s="224"/>
      <c r="M76" s="224"/>
      <c r="N76" s="209" t="s">
        <v>290</v>
      </c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1"/>
      <c r="AD76" s="226">
        <v>110000</v>
      </c>
      <c r="AE76" s="226"/>
      <c r="AF76" s="226"/>
      <c r="AG76" s="226"/>
      <c r="AH76" s="226"/>
      <c r="AI76" s="226"/>
      <c r="AJ76" s="226">
        <v>225000</v>
      </c>
      <c r="AK76" s="226"/>
      <c r="AL76" s="226"/>
      <c r="AM76" s="226"/>
      <c r="AN76" s="226"/>
      <c r="AO76" s="226"/>
      <c r="AP76" s="226">
        <v>230000</v>
      </c>
      <c r="AQ76" s="226"/>
      <c r="AR76" s="226"/>
      <c r="AS76" s="226"/>
      <c r="AT76" s="226"/>
      <c r="AU76" s="226"/>
      <c r="AV76" s="226">
        <v>0</v>
      </c>
      <c r="AW76" s="226"/>
      <c r="AX76" s="226"/>
      <c r="AY76" s="226"/>
      <c r="AZ76" s="226"/>
      <c r="BA76" s="226"/>
      <c r="BB76" s="226">
        <v>0</v>
      </c>
      <c r="BC76" s="226"/>
      <c r="BD76" s="226"/>
      <c r="BE76" s="226"/>
      <c r="BF76" s="226"/>
      <c r="BG76" s="226"/>
      <c r="BH76" s="224">
        <v>4</v>
      </c>
      <c r="BI76" s="224"/>
      <c r="BJ76" s="224"/>
      <c r="BK76" s="224"/>
      <c r="BL76" s="224"/>
    </row>
    <row r="77" spans="1:79" s="215" customFormat="1" ht="38.25" customHeight="1" x14ac:dyDescent="0.2">
      <c r="A77" s="223" t="s">
        <v>291</v>
      </c>
      <c r="B77" s="210"/>
      <c r="C77" s="210"/>
      <c r="D77" s="210"/>
      <c r="E77" s="211"/>
      <c r="F77" s="224">
        <v>9800</v>
      </c>
      <c r="G77" s="224"/>
      <c r="H77" s="224"/>
      <c r="I77" s="224"/>
      <c r="J77" s="225" t="s">
        <v>288</v>
      </c>
      <c r="K77" s="224"/>
      <c r="L77" s="224"/>
      <c r="M77" s="224"/>
      <c r="N77" s="209" t="s">
        <v>292</v>
      </c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1"/>
      <c r="AD77" s="226">
        <v>27353276</v>
      </c>
      <c r="AE77" s="226"/>
      <c r="AF77" s="226"/>
      <c r="AG77" s="226"/>
      <c r="AH77" s="226"/>
      <c r="AI77" s="226"/>
      <c r="AJ77" s="226">
        <v>3700000</v>
      </c>
      <c r="AK77" s="226"/>
      <c r="AL77" s="226"/>
      <c r="AM77" s="226"/>
      <c r="AN77" s="226"/>
      <c r="AO77" s="226"/>
      <c r="AP77" s="226">
        <v>0</v>
      </c>
      <c r="AQ77" s="226"/>
      <c r="AR77" s="226"/>
      <c r="AS77" s="226"/>
      <c r="AT77" s="226"/>
      <c r="AU77" s="226"/>
      <c r="AV77" s="226">
        <v>0</v>
      </c>
      <c r="AW77" s="226"/>
      <c r="AX77" s="226"/>
      <c r="AY77" s="226"/>
      <c r="AZ77" s="226"/>
      <c r="BA77" s="226"/>
      <c r="BB77" s="226">
        <v>0</v>
      </c>
      <c r="BC77" s="226"/>
      <c r="BD77" s="226"/>
      <c r="BE77" s="226"/>
      <c r="BF77" s="226"/>
      <c r="BG77" s="226"/>
      <c r="BH77" s="224">
        <v>6</v>
      </c>
      <c r="BI77" s="224"/>
      <c r="BJ77" s="224"/>
      <c r="BK77" s="224"/>
      <c r="BL77" s="224"/>
    </row>
    <row r="78" spans="1:79" s="222" customFormat="1" x14ac:dyDescent="0.2">
      <c r="A78" s="218" t="s">
        <v>293</v>
      </c>
      <c r="B78" s="202"/>
      <c r="C78" s="202"/>
      <c r="D78" s="202"/>
      <c r="E78" s="203"/>
      <c r="F78" s="219"/>
      <c r="G78" s="219"/>
      <c r="H78" s="219"/>
      <c r="I78" s="219"/>
      <c r="J78" s="220" t="s">
        <v>1</v>
      </c>
      <c r="K78" s="219"/>
      <c r="L78" s="219"/>
      <c r="M78" s="219"/>
      <c r="N78" s="201" t="s">
        <v>179</v>
      </c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3"/>
      <c r="AD78" s="221">
        <v>37634947</v>
      </c>
      <c r="AE78" s="221"/>
      <c r="AF78" s="221"/>
      <c r="AG78" s="221"/>
      <c r="AH78" s="221"/>
      <c r="AI78" s="221"/>
      <c r="AJ78" s="221">
        <v>13405750</v>
      </c>
      <c r="AK78" s="221"/>
      <c r="AL78" s="221"/>
      <c r="AM78" s="221"/>
      <c r="AN78" s="221"/>
      <c r="AO78" s="221"/>
      <c r="AP78" s="221">
        <v>21563050</v>
      </c>
      <c r="AQ78" s="221"/>
      <c r="AR78" s="221"/>
      <c r="AS78" s="221"/>
      <c r="AT78" s="221"/>
      <c r="AU78" s="221"/>
      <c r="AV78" s="221">
        <v>7219650</v>
      </c>
      <c r="AW78" s="221"/>
      <c r="AX78" s="221"/>
      <c r="AY78" s="221"/>
      <c r="AZ78" s="221"/>
      <c r="BA78" s="221"/>
      <c r="BB78" s="221">
        <v>7268800</v>
      </c>
      <c r="BC78" s="221"/>
      <c r="BD78" s="221"/>
      <c r="BE78" s="221"/>
      <c r="BF78" s="221"/>
      <c r="BG78" s="221"/>
      <c r="BH78" s="219"/>
      <c r="BI78" s="219"/>
      <c r="BJ78" s="219"/>
      <c r="BK78" s="219"/>
      <c r="BL78" s="219"/>
    </row>
    <row r="80" spans="1:79" ht="28.5" customHeight="1" x14ac:dyDescent="0.2">
      <c r="A80" s="188" t="s">
        <v>308</v>
      </c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</row>
    <row r="81" spans="1:79" ht="15" customHeight="1" x14ac:dyDescent="0.2">
      <c r="A81" s="216" t="s">
        <v>300</v>
      </c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</row>
    <row r="82" spans="1:79" ht="84.75" customHeight="1" x14ac:dyDescent="0.2">
      <c r="A82" s="192" t="s">
        <v>206</v>
      </c>
      <c r="B82" s="192"/>
      <c r="C82" s="192"/>
      <c r="D82" s="192"/>
      <c r="E82" s="192"/>
      <c r="F82" s="192" t="s">
        <v>193</v>
      </c>
      <c r="G82" s="192"/>
      <c r="H82" s="192"/>
      <c r="I82" s="192"/>
      <c r="J82" s="192" t="s">
        <v>144</v>
      </c>
      <c r="K82" s="192"/>
      <c r="L82" s="192"/>
      <c r="M82" s="192"/>
      <c r="N82" s="192" t="s">
        <v>194</v>
      </c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 t="s">
        <v>301</v>
      </c>
      <c r="AE82" s="192"/>
      <c r="AF82" s="192"/>
      <c r="AG82" s="192"/>
      <c r="AH82" s="192"/>
      <c r="AI82" s="192"/>
      <c r="AJ82" s="192" t="s">
        <v>302</v>
      </c>
      <c r="AK82" s="192"/>
      <c r="AL82" s="192"/>
      <c r="AM82" s="192"/>
      <c r="AN82" s="192"/>
      <c r="AO82" s="192"/>
      <c r="AP82" s="192" t="s">
        <v>303</v>
      </c>
      <c r="AQ82" s="192"/>
      <c r="AR82" s="192"/>
      <c r="AS82" s="192"/>
      <c r="AT82" s="192"/>
      <c r="AU82" s="192"/>
      <c r="AV82" s="192" t="s">
        <v>304</v>
      </c>
      <c r="AW82" s="192"/>
      <c r="AX82" s="192"/>
      <c r="AY82" s="192"/>
      <c r="AZ82" s="192"/>
      <c r="BA82" s="192"/>
      <c r="BB82" s="192" t="s">
        <v>306</v>
      </c>
      <c r="BC82" s="192"/>
      <c r="BD82" s="192"/>
      <c r="BE82" s="192"/>
      <c r="BF82" s="192"/>
      <c r="BG82" s="192"/>
      <c r="BH82" s="192" t="s">
        <v>195</v>
      </c>
      <c r="BI82" s="192"/>
      <c r="BJ82" s="192"/>
      <c r="BK82" s="192"/>
      <c r="BL82" s="192"/>
    </row>
    <row r="83" spans="1:79" ht="15" customHeight="1" x14ac:dyDescent="0.2">
      <c r="A83" s="196">
        <v>1</v>
      </c>
      <c r="B83" s="196"/>
      <c r="C83" s="196"/>
      <c r="D83" s="196"/>
      <c r="E83" s="196"/>
      <c r="F83" s="196">
        <v>2</v>
      </c>
      <c r="G83" s="196"/>
      <c r="H83" s="196"/>
      <c r="I83" s="196"/>
      <c r="J83" s="196">
        <v>3</v>
      </c>
      <c r="K83" s="196"/>
      <c r="L83" s="196"/>
      <c r="M83" s="196"/>
      <c r="N83" s="196">
        <v>4</v>
      </c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>
        <v>5</v>
      </c>
      <c r="AE83" s="196"/>
      <c r="AF83" s="196"/>
      <c r="AG83" s="196"/>
      <c r="AH83" s="196"/>
      <c r="AI83" s="196"/>
      <c r="AJ83" s="196">
        <v>6</v>
      </c>
      <c r="AK83" s="196"/>
      <c r="AL83" s="196"/>
      <c r="AM83" s="196"/>
      <c r="AN83" s="196"/>
      <c r="AO83" s="196"/>
      <c r="AP83" s="196">
        <v>7</v>
      </c>
      <c r="AQ83" s="196"/>
      <c r="AR83" s="196"/>
      <c r="AS83" s="196"/>
      <c r="AT83" s="196"/>
      <c r="AU83" s="196"/>
      <c r="AV83" s="196">
        <v>8</v>
      </c>
      <c r="AW83" s="196"/>
      <c r="AX83" s="196"/>
      <c r="AY83" s="196"/>
      <c r="AZ83" s="196"/>
      <c r="BA83" s="196"/>
      <c r="BB83" s="196">
        <v>9</v>
      </c>
      <c r="BC83" s="196"/>
      <c r="BD83" s="196"/>
      <c r="BE83" s="196"/>
      <c r="BF83" s="196"/>
      <c r="BG83" s="196"/>
      <c r="BH83" s="196">
        <v>10</v>
      </c>
      <c r="BI83" s="196"/>
      <c r="BJ83" s="196"/>
      <c r="BK83" s="196"/>
      <c r="BL83" s="196"/>
    </row>
    <row r="84" spans="1:79" ht="9.75" hidden="1" customHeight="1" x14ac:dyDescent="0.2">
      <c r="A84" s="217" t="s">
        <v>23</v>
      </c>
      <c r="B84" s="217"/>
      <c r="C84" s="217"/>
      <c r="D84" s="217"/>
      <c r="E84" s="217"/>
      <c r="F84" s="217" t="s">
        <v>201</v>
      </c>
      <c r="G84" s="217"/>
      <c r="H84" s="217"/>
      <c r="I84" s="217"/>
      <c r="J84" s="217" t="s">
        <v>145</v>
      </c>
      <c r="K84" s="217"/>
      <c r="L84" s="217"/>
      <c r="M84" s="217"/>
      <c r="N84" s="217" t="s">
        <v>24</v>
      </c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00" t="s">
        <v>72</v>
      </c>
      <c r="AE84" s="200"/>
      <c r="AF84" s="200"/>
      <c r="AG84" s="200"/>
      <c r="AH84" s="200"/>
      <c r="AI84" s="200"/>
      <c r="AJ84" s="200" t="s">
        <v>73</v>
      </c>
      <c r="AK84" s="200"/>
      <c r="AL84" s="200"/>
      <c r="AM84" s="200"/>
      <c r="AN84" s="200"/>
      <c r="AO84" s="200"/>
      <c r="AP84" s="200" t="s">
        <v>74</v>
      </c>
      <c r="AQ84" s="200"/>
      <c r="AR84" s="200"/>
      <c r="AS84" s="200"/>
      <c r="AT84" s="200"/>
      <c r="AU84" s="200"/>
      <c r="AV84" s="200" t="s">
        <v>75</v>
      </c>
      <c r="AW84" s="200"/>
      <c r="AX84" s="200"/>
      <c r="AY84" s="200"/>
      <c r="AZ84" s="200"/>
      <c r="BA84" s="200"/>
      <c r="BB84" s="200" t="s">
        <v>76</v>
      </c>
      <c r="BC84" s="200"/>
      <c r="BD84" s="200"/>
      <c r="BE84" s="200"/>
      <c r="BF84" s="200"/>
      <c r="BG84" s="200"/>
      <c r="BH84" s="217" t="s">
        <v>217</v>
      </c>
      <c r="BI84" s="217"/>
      <c r="BJ84" s="217"/>
      <c r="BK84" s="217"/>
      <c r="BL84" s="217"/>
      <c r="CA84" s="170" t="s">
        <v>27</v>
      </c>
    </row>
    <row r="85" spans="1:79" s="222" customFormat="1" ht="25.5" customHeight="1" x14ac:dyDescent="0.2">
      <c r="A85" s="218" t="s">
        <v>275</v>
      </c>
      <c r="B85" s="202"/>
      <c r="C85" s="202"/>
      <c r="D85" s="202"/>
      <c r="E85" s="203"/>
      <c r="F85" s="219"/>
      <c r="G85" s="219"/>
      <c r="H85" s="219"/>
      <c r="I85" s="219"/>
      <c r="J85" s="220" t="s">
        <v>1</v>
      </c>
      <c r="K85" s="219"/>
      <c r="L85" s="219"/>
      <c r="M85" s="219"/>
      <c r="N85" s="201" t="s">
        <v>276</v>
      </c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3"/>
      <c r="AD85" s="221">
        <v>25358</v>
      </c>
      <c r="AE85" s="221"/>
      <c r="AF85" s="221"/>
      <c r="AG85" s="221"/>
      <c r="AH85" s="221"/>
      <c r="AI85" s="221"/>
      <c r="AJ85" s="221">
        <v>100000</v>
      </c>
      <c r="AK85" s="221"/>
      <c r="AL85" s="221"/>
      <c r="AM85" s="221"/>
      <c r="AN85" s="221"/>
      <c r="AO85" s="221"/>
      <c r="AP85" s="221">
        <v>107800</v>
      </c>
      <c r="AQ85" s="221"/>
      <c r="AR85" s="221"/>
      <c r="AS85" s="221"/>
      <c r="AT85" s="221"/>
      <c r="AU85" s="221"/>
      <c r="AV85" s="221">
        <v>111800</v>
      </c>
      <c r="AW85" s="221"/>
      <c r="AX85" s="221"/>
      <c r="AY85" s="221"/>
      <c r="AZ85" s="221"/>
      <c r="BA85" s="221"/>
      <c r="BB85" s="221">
        <v>114800</v>
      </c>
      <c r="BC85" s="221"/>
      <c r="BD85" s="221"/>
      <c r="BE85" s="221"/>
      <c r="BF85" s="221"/>
      <c r="BG85" s="221"/>
      <c r="BH85" s="219"/>
      <c r="BI85" s="219"/>
      <c r="BJ85" s="219"/>
      <c r="BK85" s="219"/>
      <c r="BL85" s="219"/>
      <c r="CA85" s="222" t="s">
        <v>28</v>
      </c>
    </row>
    <row r="86" spans="1:79" s="215" customFormat="1" ht="38.25" customHeight="1" x14ac:dyDescent="0.2">
      <c r="A86" s="223" t="s">
        <v>277</v>
      </c>
      <c r="B86" s="210"/>
      <c r="C86" s="210"/>
      <c r="D86" s="210"/>
      <c r="E86" s="211"/>
      <c r="F86" s="224">
        <v>160</v>
      </c>
      <c r="G86" s="224"/>
      <c r="H86" s="224"/>
      <c r="I86" s="224"/>
      <c r="J86" s="225" t="s">
        <v>279</v>
      </c>
      <c r="K86" s="224"/>
      <c r="L86" s="224"/>
      <c r="M86" s="224"/>
      <c r="N86" s="209" t="s">
        <v>278</v>
      </c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1"/>
      <c r="AD86" s="226">
        <v>638</v>
      </c>
      <c r="AE86" s="226"/>
      <c r="AF86" s="226"/>
      <c r="AG86" s="226"/>
      <c r="AH86" s="226"/>
      <c r="AI86" s="226"/>
      <c r="AJ86" s="226">
        <v>50000</v>
      </c>
      <c r="AK86" s="226"/>
      <c r="AL86" s="226"/>
      <c r="AM86" s="226"/>
      <c r="AN86" s="226"/>
      <c r="AO86" s="226"/>
      <c r="AP86" s="226">
        <v>30000</v>
      </c>
      <c r="AQ86" s="226"/>
      <c r="AR86" s="226"/>
      <c r="AS86" s="226"/>
      <c r="AT86" s="226"/>
      <c r="AU86" s="226"/>
      <c r="AV86" s="226">
        <v>30000</v>
      </c>
      <c r="AW86" s="226"/>
      <c r="AX86" s="226"/>
      <c r="AY86" s="226"/>
      <c r="AZ86" s="226"/>
      <c r="BA86" s="226"/>
      <c r="BB86" s="226">
        <v>30000</v>
      </c>
      <c r="BC86" s="226"/>
      <c r="BD86" s="226"/>
      <c r="BE86" s="226"/>
      <c r="BF86" s="226"/>
      <c r="BG86" s="226"/>
      <c r="BH86" s="224">
        <v>1</v>
      </c>
      <c r="BI86" s="224"/>
      <c r="BJ86" s="224"/>
      <c r="BK86" s="224"/>
      <c r="BL86" s="224"/>
    </row>
    <row r="87" spans="1:79" s="215" customFormat="1" ht="12.75" customHeight="1" x14ac:dyDescent="0.2">
      <c r="A87" s="223" t="s">
        <v>283</v>
      </c>
      <c r="B87" s="210"/>
      <c r="C87" s="210"/>
      <c r="D87" s="210"/>
      <c r="E87" s="211"/>
      <c r="F87" s="224">
        <v>7520</v>
      </c>
      <c r="G87" s="224"/>
      <c r="H87" s="224"/>
      <c r="I87" s="224"/>
      <c r="J87" s="225" t="s">
        <v>285</v>
      </c>
      <c r="K87" s="224"/>
      <c r="L87" s="224"/>
      <c r="M87" s="224"/>
      <c r="N87" s="209" t="s">
        <v>284</v>
      </c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1"/>
      <c r="AD87" s="226">
        <v>24720</v>
      </c>
      <c r="AE87" s="226"/>
      <c r="AF87" s="226"/>
      <c r="AG87" s="226"/>
      <c r="AH87" s="226"/>
      <c r="AI87" s="226"/>
      <c r="AJ87" s="226">
        <v>50000</v>
      </c>
      <c r="AK87" s="226"/>
      <c r="AL87" s="226"/>
      <c r="AM87" s="226"/>
      <c r="AN87" s="226"/>
      <c r="AO87" s="226"/>
      <c r="AP87" s="226">
        <v>77800</v>
      </c>
      <c r="AQ87" s="226"/>
      <c r="AR87" s="226"/>
      <c r="AS87" s="226"/>
      <c r="AT87" s="226"/>
      <c r="AU87" s="226"/>
      <c r="AV87" s="226">
        <v>81800</v>
      </c>
      <c r="AW87" s="226"/>
      <c r="AX87" s="226"/>
      <c r="AY87" s="226"/>
      <c r="AZ87" s="226"/>
      <c r="BA87" s="226"/>
      <c r="BB87" s="226">
        <v>84800</v>
      </c>
      <c r="BC87" s="226"/>
      <c r="BD87" s="226"/>
      <c r="BE87" s="226"/>
      <c r="BF87" s="226"/>
      <c r="BG87" s="226"/>
      <c r="BH87" s="224">
        <v>3</v>
      </c>
      <c r="BI87" s="224"/>
      <c r="BJ87" s="224"/>
      <c r="BK87" s="224"/>
      <c r="BL87" s="224"/>
    </row>
    <row r="88" spans="1:79" s="222" customFormat="1" x14ac:dyDescent="0.2">
      <c r="A88" s="218" t="s">
        <v>293</v>
      </c>
      <c r="B88" s="202"/>
      <c r="C88" s="202"/>
      <c r="D88" s="202"/>
      <c r="E88" s="203"/>
      <c r="F88" s="219"/>
      <c r="G88" s="219"/>
      <c r="H88" s="219"/>
      <c r="I88" s="219"/>
      <c r="J88" s="220" t="s">
        <v>1</v>
      </c>
      <c r="K88" s="219"/>
      <c r="L88" s="219"/>
      <c r="M88" s="219"/>
      <c r="N88" s="201" t="s">
        <v>179</v>
      </c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3"/>
      <c r="AD88" s="221">
        <v>25358</v>
      </c>
      <c r="AE88" s="221"/>
      <c r="AF88" s="221"/>
      <c r="AG88" s="221"/>
      <c r="AH88" s="221"/>
      <c r="AI88" s="221"/>
      <c r="AJ88" s="221">
        <v>100000</v>
      </c>
      <c r="AK88" s="221"/>
      <c r="AL88" s="221"/>
      <c r="AM88" s="221"/>
      <c r="AN88" s="221"/>
      <c r="AO88" s="221"/>
      <c r="AP88" s="221">
        <v>107800</v>
      </c>
      <c r="AQ88" s="221"/>
      <c r="AR88" s="221"/>
      <c r="AS88" s="221"/>
      <c r="AT88" s="221"/>
      <c r="AU88" s="221"/>
      <c r="AV88" s="221">
        <v>111800</v>
      </c>
      <c r="AW88" s="221"/>
      <c r="AX88" s="221"/>
      <c r="AY88" s="221"/>
      <c r="AZ88" s="221"/>
      <c r="BA88" s="221"/>
      <c r="BB88" s="221">
        <v>114800</v>
      </c>
      <c r="BC88" s="221"/>
      <c r="BD88" s="221"/>
      <c r="BE88" s="221"/>
      <c r="BF88" s="221"/>
      <c r="BG88" s="221"/>
      <c r="BH88" s="219"/>
      <c r="BI88" s="219"/>
      <c r="BJ88" s="219"/>
      <c r="BK88" s="219"/>
      <c r="BL88" s="219"/>
    </row>
    <row r="91" spans="1:79" ht="18.95" customHeight="1" x14ac:dyDescent="0.2">
      <c r="A91" s="227" t="s">
        <v>296</v>
      </c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228"/>
      <c r="AC91" s="228"/>
      <c r="AD91" s="228"/>
      <c r="AE91" s="228"/>
      <c r="AF91" s="228"/>
      <c r="AG91" s="228"/>
      <c r="AH91" s="229"/>
      <c r="AI91" s="229"/>
      <c r="AJ91" s="229"/>
      <c r="AK91" s="229"/>
      <c r="AL91" s="229"/>
      <c r="AM91" s="229"/>
      <c r="AN91" s="229"/>
      <c r="AO91" s="229"/>
      <c r="AP91" s="229"/>
      <c r="AQ91" s="228"/>
      <c r="AR91" s="228"/>
      <c r="AS91" s="228"/>
      <c r="AT91" s="228"/>
      <c r="AU91" s="230" t="s">
        <v>560</v>
      </c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</row>
    <row r="92" spans="1:79" ht="12.75" customHeight="1" x14ac:dyDescent="0.2">
      <c r="AB92" s="232"/>
      <c r="AC92" s="232"/>
      <c r="AD92" s="232"/>
      <c r="AE92" s="232"/>
      <c r="AF92" s="232"/>
      <c r="AG92" s="232"/>
      <c r="AH92" s="233" t="s">
        <v>2</v>
      </c>
      <c r="AI92" s="233"/>
      <c r="AJ92" s="233"/>
      <c r="AK92" s="233"/>
      <c r="AL92" s="233"/>
      <c r="AM92" s="233"/>
      <c r="AN92" s="233"/>
      <c r="AO92" s="233"/>
      <c r="AP92" s="233"/>
      <c r="AQ92" s="232"/>
      <c r="AR92" s="232"/>
      <c r="AS92" s="232"/>
      <c r="AT92" s="232"/>
      <c r="AU92" s="233" t="s">
        <v>204</v>
      </c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</row>
    <row r="93" spans="1:79" ht="15" x14ac:dyDescent="0.2">
      <c r="AB93" s="232"/>
      <c r="AC93" s="232"/>
      <c r="AD93" s="232"/>
      <c r="AE93" s="232"/>
      <c r="AF93" s="232"/>
      <c r="AG93" s="232"/>
      <c r="AH93" s="234"/>
      <c r="AI93" s="234"/>
      <c r="AJ93" s="234"/>
      <c r="AK93" s="234"/>
      <c r="AL93" s="234"/>
      <c r="AM93" s="234"/>
      <c r="AN93" s="234"/>
      <c r="AO93" s="234"/>
      <c r="AP93" s="234"/>
      <c r="AQ93" s="232"/>
      <c r="AR93" s="232"/>
      <c r="AS93" s="232"/>
      <c r="AT93" s="232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</row>
    <row r="94" spans="1:79" ht="18" customHeight="1" x14ac:dyDescent="0.2">
      <c r="A94" s="227" t="s">
        <v>297</v>
      </c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232"/>
      <c r="AC94" s="232"/>
      <c r="AD94" s="232"/>
      <c r="AE94" s="232"/>
      <c r="AF94" s="232"/>
      <c r="AG94" s="232"/>
      <c r="AH94" s="235"/>
      <c r="AI94" s="235"/>
      <c r="AJ94" s="235"/>
      <c r="AK94" s="235"/>
      <c r="AL94" s="235"/>
      <c r="AM94" s="235"/>
      <c r="AN94" s="235"/>
      <c r="AO94" s="235"/>
      <c r="AP94" s="235"/>
      <c r="AQ94" s="232"/>
      <c r="AR94" s="232"/>
      <c r="AS94" s="232"/>
      <c r="AT94" s="232"/>
      <c r="AU94" s="236" t="s">
        <v>561</v>
      </c>
      <c r="AV94" s="231"/>
      <c r="AW94" s="231"/>
      <c r="AX94" s="231"/>
      <c r="AY94" s="231"/>
      <c r="AZ94" s="231"/>
      <c r="BA94" s="231"/>
      <c r="BB94" s="231"/>
      <c r="BC94" s="231"/>
      <c r="BD94" s="231"/>
      <c r="BE94" s="231"/>
      <c r="BF94" s="231"/>
    </row>
    <row r="95" spans="1:79" ht="12" customHeight="1" x14ac:dyDescent="0.2">
      <c r="AB95" s="232"/>
      <c r="AC95" s="232"/>
      <c r="AD95" s="232"/>
      <c r="AE95" s="232"/>
      <c r="AF95" s="232"/>
      <c r="AG95" s="232"/>
      <c r="AH95" s="233" t="s">
        <v>2</v>
      </c>
      <c r="AI95" s="233"/>
      <c r="AJ95" s="233"/>
      <c r="AK95" s="233"/>
      <c r="AL95" s="233"/>
      <c r="AM95" s="233"/>
      <c r="AN95" s="233"/>
      <c r="AO95" s="233"/>
      <c r="AP95" s="233"/>
      <c r="AQ95" s="232"/>
      <c r="AR95" s="232"/>
      <c r="AS95" s="232"/>
      <c r="AT95" s="232"/>
      <c r="AU95" s="233" t="s">
        <v>204</v>
      </c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</row>
  </sheetData>
  <mergeCells count="535">
    <mergeCell ref="BG42:BL42"/>
    <mergeCell ref="A42:W42"/>
    <mergeCell ref="X42:AH42"/>
    <mergeCell ref="AI42:AN42"/>
    <mergeCell ref="AO42:AT42"/>
    <mergeCell ref="AU42:AZ42"/>
    <mergeCell ref="BA42:BF42"/>
    <mergeCell ref="AP88:AU88"/>
    <mergeCell ref="AV88:BA88"/>
    <mergeCell ref="BB88:BG88"/>
    <mergeCell ref="BH88:BL88"/>
    <mergeCell ref="AP87:AU87"/>
    <mergeCell ref="AV87:BA87"/>
    <mergeCell ref="BB87:BG87"/>
    <mergeCell ref="BH87:BL87"/>
    <mergeCell ref="A88:E88"/>
    <mergeCell ref="F88:I88"/>
    <mergeCell ref="J88:M88"/>
    <mergeCell ref="N88:AC88"/>
    <mergeCell ref="AD88:AI88"/>
    <mergeCell ref="AJ88:AO88"/>
    <mergeCell ref="AP86:AU86"/>
    <mergeCell ref="AV86:BA86"/>
    <mergeCell ref="BB86:BG86"/>
    <mergeCell ref="BH86:BL86"/>
    <mergeCell ref="A87:E87"/>
    <mergeCell ref="F87:I87"/>
    <mergeCell ref="J87:M87"/>
    <mergeCell ref="N87:AC87"/>
    <mergeCell ref="AD87:AI87"/>
    <mergeCell ref="AJ87:AO87"/>
    <mergeCell ref="A86:E86"/>
    <mergeCell ref="F86:I86"/>
    <mergeCell ref="J86:M86"/>
    <mergeCell ref="N86:AC86"/>
    <mergeCell ref="AD86:AI86"/>
    <mergeCell ref="AJ86:AO86"/>
    <mergeCell ref="BH76:BL76"/>
    <mergeCell ref="A77:E77"/>
    <mergeCell ref="F77:I77"/>
    <mergeCell ref="J77:M77"/>
    <mergeCell ref="N77:AC77"/>
    <mergeCell ref="AD77:AI77"/>
    <mergeCell ref="AJ77:AO77"/>
    <mergeCell ref="AP78:AU78"/>
    <mergeCell ref="AV78:BA78"/>
    <mergeCell ref="BB78:BG78"/>
    <mergeCell ref="BH78:BL78"/>
    <mergeCell ref="AP77:AU77"/>
    <mergeCell ref="AV77:BA77"/>
    <mergeCell ref="BB77:BG77"/>
    <mergeCell ref="BH77:BL77"/>
    <mergeCell ref="A78:E78"/>
    <mergeCell ref="F78:I78"/>
    <mergeCell ref="J78:M78"/>
    <mergeCell ref="N78:AC78"/>
    <mergeCell ref="AD78:AI78"/>
    <mergeCell ref="AJ78:AO78"/>
    <mergeCell ref="A76:E76"/>
    <mergeCell ref="F76:I76"/>
    <mergeCell ref="J76:M76"/>
    <mergeCell ref="N76:AC76"/>
    <mergeCell ref="AD76:AI76"/>
    <mergeCell ref="AJ76:AO76"/>
    <mergeCell ref="AP76:AU76"/>
    <mergeCell ref="AV76:BA76"/>
    <mergeCell ref="BB76:BG76"/>
    <mergeCell ref="BH74:BL74"/>
    <mergeCell ref="A75:E75"/>
    <mergeCell ref="F75:I75"/>
    <mergeCell ref="J75:M75"/>
    <mergeCell ref="N75:AC75"/>
    <mergeCell ref="AD75:AI75"/>
    <mergeCell ref="AJ75:AO75"/>
    <mergeCell ref="AP75:AU75"/>
    <mergeCell ref="AV75:BA75"/>
    <mergeCell ref="BB75:BG75"/>
    <mergeCell ref="BH75:BL75"/>
    <mergeCell ref="A74:E74"/>
    <mergeCell ref="F74:I74"/>
    <mergeCell ref="J74:M74"/>
    <mergeCell ref="N74:AC74"/>
    <mergeCell ref="AD74:AI74"/>
    <mergeCell ref="AJ74:AO74"/>
    <mergeCell ref="AP74:AU74"/>
    <mergeCell ref="AV74:BA74"/>
    <mergeCell ref="BB74:BG74"/>
    <mergeCell ref="AP72:AU72"/>
    <mergeCell ref="AV72:BA72"/>
    <mergeCell ref="BB72:BG72"/>
    <mergeCell ref="BH72:BL72"/>
    <mergeCell ref="A73:E73"/>
    <mergeCell ref="F73:I73"/>
    <mergeCell ref="J73:M73"/>
    <mergeCell ref="N73:AC73"/>
    <mergeCell ref="AD73:AI73"/>
    <mergeCell ref="AJ73:AO73"/>
    <mergeCell ref="A72:E72"/>
    <mergeCell ref="F72:I72"/>
    <mergeCell ref="J72:M72"/>
    <mergeCell ref="N72:AC72"/>
    <mergeCell ref="AD72:AI72"/>
    <mergeCell ref="AJ72:AO72"/>
    <mergeCell ref="AP73:AU73"/>
    <mergeCell ref="AV73:BA73"/>
    <mergeCell ref="BB73:BG73"/>
    <mergeCell ref="BH73:BL73"/>
    <mergeCell ref="BG40:BL40"/>
    <mergeCell ref="A41:W41"/>
    <mergeCell ref="X41:AH41"/>
    <mergeCell ref="AI41:AN41"/>
    <mergeCell ref="AO41:AT41"/>
    <mergeCell ref="AU41:AZ41"/>
    <mergeCell ref="BA41:BF41"/>
    <mergeCell ref="BG41:BL41"/>
    <mergeCell ref="A40:W40"/>
    <mergeCell ref="X40:AH40"/>
    <mergeCell ref="AI40:AN40"/>
    <mergeCell ref="AO40:AT40"/>
    <mergeCell ref="AU40:AZ40"/>
    <mergeCell ref="BA40:BF40"/>
    <mergeCell ref="A15:BL15"/>
    <mergeCell ref="A52:BL52"/>
    <mergeCell ref="A57:BL57"/>
    <mergeCell ref="A62:BL62"/>
    <mergeCell ref="A34:BL34"/>
    <mergeCell ref="A43:BL43"/>
    <mergeCell ref="A39:W39"/>
    <mergeCell ref="X39:AH39"/>
    <mergeCell ref="AI39:AN39"/>
    <mergeCell ref="AO39:AT39"/>
    <mergeCell ref="AU39:AZ39"/>
    <mergeCell ref="BA39:BF39"/>
    <mergeCell ref="BG39:BL39"/>
    <mergeCell ref="BG48:BL48"/>
    <mergeCell ref="A49:W49"/>
    <mergeCell ref="X49:AH49"/>
    <mergeCell ref="AI49:AN49"/>
    <mergeCell ref="AO49:AT49"/>
    <mergeCell ref="AU49:AZ49"/>
    <mergeCell ref="BA49:BF49"/>
    <mergeCell ref="BG49:BL49"/>
    <mergeCell ref="A48:W48"/>
    <mergeCell ref="X48:AH48"/>
    <mergeCell ref="AI48:AN48"/>
    <mergeCell ref="AO48:AT48"/>
    <mergeCell ref="AU48:AZ48"/>
    <mergeCell ref="BA48:BF48"/>
    <mergeCell ref="BG46:BL46"/>
    <mergeCell ref="A47:W47"/>
    <mergeCell ref="X47:AH47"/>
    <mergeCell ref="AI47:AN47"/>
    <mergeCell ref="AO47:AT47"/>
    <mergeCell ref="AU47:AZ47"/>
    <mergeCell ref="BA47:BF47"/>
    <mergeCell ref="BG47:BL47"/>
    <mergeCell ref="A46:W46"/>
    <mergeCell ref="X46:AH46"/>
    <mergeCell ref="AI46:AN46"/>
    <mergeCell ref="AO46:AT46"/>
    <mergeCell ref="AU46:AZ46"/>
    <mergeCell ref="BA46:BF46"/>
    <mergeCell ref="BG44:BL44"/>
    <mergeCell ref="A45:W45"/>
    <mergeCell ref="X45:AH45"/>
    <mergeCell ref="AI45:AN45"/>
    <mergeCell ref="AO45:AT45"/>
    <mergeCell ref="AU45:AZ45"/>
    <mergeCell ref="BA45:BF45"/>
    <mergeCell ref="BG45:BL45"/>
    <mergeCell ref="A44:W44"/>
    <mergeCell ref="X44:AH44"/>
    <mergeCell ref="AI44:AN44"/>
    <mergeCell ref="AO44:AT44"/>
    <mergeCell ref="AU44:AZ44"/>
    <mergeCell ref="BA44:BF44"/>
    <mergeCell ref="BG38:BL38"/>
    <mergeCell ref="A38:W38"/>
    <mergeCell ref="X38:AH38"/>
    <mergeCell ref="AI38:AN38"/>
    <mergeCell ref="AO38:AT38"/>
    <mergeCell ref="AU38:AZ38"/>
    <mergeCell ref="BA38:BF38"/>
    <mergeCell ref="BG36:BL36"/>
    <mergeCell ref="A37:W37"/>
    <mergeCell ref="X37:AH37"/>
    <mergeCell ref="AI37:AN37"/>
    <mergeCell ref="AO37:AT37"/>
    <mergeCell ref="AU37:AZ37"/>
    <mergeCell ref="BA37:BF37"/>
    <mergeCell ref="BG37:BL37"/>
    <mergeCell ref="A36:W36"/>
    <mergeCell ref="X36:AH36"/>
    <mergeCell ref="AI36:AN36"/>
    <mergeCell ref="AO36:AT36"/>
    <mergeCell ref="AU36:AZ36"/>
    <mergeCell ref="BA36:BF36"/>
    <mergeCell ref="A35:W35"/>
    <mergeCell ref="X35:AH35"/>
    <mergeCell ref="AI35:AN35"/>
    <mergeCell ref="AO35:AT35"/>
    <mergeCell ref="AU35:AZ35"/>
    <mergeCell ref="BA35:BF35"/>
    <mergeCell ref="BG35:BL35"/>
    <mergeCell ref="BG32:BL32"/>
    <mergeCell ref="A33:W33"/>
    <mergeCell ref="X33:AH33"/>
    <mergeCell ref="AI33:AN33"/>
    <mergeCell ref="AO33:AT33"/>
    <mergeCell ref="AU33:AZ33"/>
    <mergeCell ref="BA33:BF33"/>
    <mergeCell ref="BG33:BL33"/>
    <mergeCell ref="A32:W32"/>
    <mergeCell ref="X32:AH32"/>
    <mergeCell ref="AI32:AN32"/>
    <mergeCell ref="AO32:AT32"/>
    <mergeCell ref="AU32:AZ32"/>
    <mergeCell ref="BA32:BF32"/>
    <mergeCell ref="BG30:BL30"/>
    <mergeCell ref="A31:W31"/>
    <mergeCell ref="X31:AH31"/>
    <mergeCell ref="AI31:AN31"/>
    <mergeCell ref="AO31:AT31"/>
    <mergeCell ref="AU31:AZ31"/>
    <mergeCell ref="BA31:BF31"/>
    <mergeCell ref="BG31:BL31"/>
    <mergeCell ref="A30:W30"/>
    <mergeCell ref="X30:AH30"/>
    <mergeCell ref="AI30:AN30"/>
    <mergeCell ref="AO30:AT30"/>
    <mergeCell ref="AU30:AZ30"/>
    <mergeCell ref="BA30:BF30"/>
    <mergeCell ref="BG28:BL28"/>
    <mergeCell ref="A29:W29"/>
    <mergeCell ref="X29:AH29"/>
    <mergeCell ref="AI29:AN29"/>
    <mergeCell ref="AO29:AT29"/>
    <mergeCell ref="AU29:AZ29"/>
    <mergeCell ref="BA29:BF29"/>
    <mergeCell ref="BG29:BL29"/>
    <mergeCell ref="A28:W28"/>
    <mergeCell ref="X28:AH28"/>
    <mergeCell ref="AI28:AN28"/>
    <mergeCell ref="AO28:AT28"/>
    <mergeCell ref="AU28:AZ28"/>
    <mergeCell ref="BA28:BF28"/>
    <mergeCell ref="BG26:BL26"/>
    <mergeCell ref="A27:W27"/>
    <mergeCell ref="X27:AH27"/>
    <mergeCell ref="AI27:AN27"/>
    <mergeCell ref="AO27:AT27"/>
    <mergeCell ref="AU27:AZ27"/>
    <mergeCell ref="BA27:BF27"/>
    <mergeCell ref="BG27:BL27"/>
    <mergeCell ref="A26:W26"/>
    <mergeCell ref="X26:AH26"/>
    <mergeCell ref="AI26:AN26"/>
    <mergeCell ref="AO26:AT26"/>
    <mergeCell ref="AU26:AZ26"/>
    <mergeCell ref="BA26:BF26"/>
    <mergeCell ref="BG24:BL24"/>
    <mergeCell ref="A25:W25"/>
    <mergeCell ref="X25:AH25"/>
    <mergeCell ref="AI25:AN25"/>
    <mergeCell ref="AO25:AT25"/>
    <mergeCell ref="AU25:AZ25"/>
    <mergeCell ref="BA25:BF25"/>
    <mergeCell ref="BG25:BL25"/>
    <mergeCell ref="A24:W24"/>
    <mergeCell ref="X24:AH24"/>
    <mergeCell ref="AI24:AN24"/>
    <mergeCell ref="AO24:AT24"/>
    <mergeCell ref="AU24:AZ24"/>
    <mergeCell ref="BA24:BF24"/>
    <mergeCell ref="BG16:BL16"/>
    <mergeCell ref="A23:W23"/>
    <mergeCell ref="X23:AH23"/>
    <mergeCell ref="AI23:AN23"/>
    <mergeCell ref="AO23:AT23"/>
    <mergeCell ref="AU23:AZ23"/>
    <mergeCell ref="BA23:BF23"/>
    <mergeCell ref="BG23:BL23"/>
    <mergeCell ref="A16:W16"/>
    <mergeCell ref="X16:AH16"/>
    <mergeCell ref="AI16:AN16"/>
    <mergeCell ref="AO16:AT16"/>
    <mergeCell ref="AU16:AZ16"/>
    <mergeCell ref="BA16:BF16"/>
    <mergeCell ref="BG21:BL21"/>
    <mergeCell ref="A22:W22"/>
    <mergeCell ref="X22:AH22"/>
    <mergeCell ref="AI22:AN22"/>
    <mergeCell ref="AO22:AT22"/>
    <mergeCell ref="AU22:AZ22"/>
    <mergeCell ref="BA22:BF22"/>
    <mergeCell ref="BG22:BL22"/>
    <mergeCell ref="A21:W21"/>
    <mergeCell ref="X21:AH21"/>
    <mergeCell ref="BG63:BL63"/>
    <mergeCell ref="A63:W63"/>
    <mergeCell ref="X63:AH63"/>
    <mergeCell ref="AI63:AN63"/>
    <mergeCell ref="AO63:AT63"/>
    <mergeCell ref="AU63:AZ63"/>
    <mergeCell ref="BA63:BF63"/>
    <mergeCell ref="BG61:BL61"/>
    <mergeCell ref="A61:W61"/>
    <mergeCell ref="X61:AH61"/>
    <mergeCell ref="AI61:AN61"/>
    <mergeCell ref="AO61:AT61"/>
    <mergeCell ref="AU61:AZ61"/>
    <mergeCell ref="BA61:BF61"/>
    <mergeCell ref="BG59:BL59"/>
    <mergeCell ref="A60:W60"/>
    <mergeCell ref="X60:AH60"/>
    <mergeCell ref="AI60:AN60"/>
    <mergeCell ref="AO60:AT60"/>
    <mergeCell ref="AU60:AZ60"/>
    <mergeCell ref="BA60:BF60"/>
    <mergeCell ref="BG60:BL60"/>
    <mergeCell ref="A59:W59"/>
    <mergeCell ref="X59:AH59"/>
    <mergeCell ref="AI59:AN59"/>
    <mergeCell ref="AO59:AT59"/>
    <mergeCell ref="AU59:AZ59"/>
    <mergeCell ref="BA59:BF59"/>
    <mergeCell ref="A58:W58"/>
    <mergeCell ref="X58:AH58"/>
    <mergeCell ref="AI58:AN58"/>
    <mergeCell ref="AO58:AT58"/>
    <mergeCell ref="AU58:AZ58"/>
    <mergeCell ref="BA58:BF58"/>
    <mergeCell ref="BG58:BL58"/>
    <mergeCell ref="BG55:BL55"/>
    <mergeCell ref="A56:W56"/>
    <mergeCell ref="X56:AH56"/>
    <mergeCell ref="AI56:AN56"/>
    <mergeCell ref="AO56:AT56"/>
    <mergeCell ref="AU56:AZ56"/>
    <mergeCell ref="BA56:BF56"/>
    <mergeCell ref="BG56:BL56"/>
    <mergeCell ref="A55:W55"/>
    <mergeCell ref="X55:AH55"/>
    <mergeCell ref="AI55:AN55"/>
    <mergeCell ref="AO55:AT55"/>
    <mergeCell ref="AU55:AZ55"/>
    <mergeCell ref="BA55:BF55"/>
    <mergeCell ref="BG53:BL53"/>
    <mergeCell ref="A54:W54"/>
    <mergeCell ref="X54:AH54"/>
    <mergeCell ref="AI54:AN54"/>
    <mergeCell ref="AO54:AT54"/>
    <mergeCell ref="AU54:AZ54"/>
    <mergeCell ref="BA54:BF54"/>
    <mergeCell ref="BG54:BL54"/>
    <mergeCell ref="A53:W53"/>
    <mergeCell ref="X53:AH53"/>
    <mergeCell ref="AI53:AN53"/>
    <mergeCell ref="AO53:AT53"/>
    <mergeCell ref="AU53:AZ53"/>
    <mergeCell ref="BA53:BF53"/>
    <mergeCell ref="BG51:BL51"/>
    <mergeCell ref="A51:W51"/>
    <mergeCell ref="X51:AH51"/>
    <mergeCell ref="AI51:AN51"/>
    <mergeCell ref="AO51:AT51"/>
    <mergeCell ref="AU51:AZ51"/>
    <mergeCell ref="BA51:BF51"/>
    <mergeCell ref="A50:W50"/>
    <mergeCell ref="X50:AH50"/>
    <mergeCell ref="AI50:AN50"/>
    <mergeCell ref="AO50:AT50"/>
    <mergeCell ref="AU50:AZ50"/>
    <mergeCell ref="BA50:BF50"/>
    <mergeCell ref="BG50:BL50"/>
    <mergeCell ref="AI21:AN21"/>
    <mergeCell ref="AO21:AT21"/>
    <mergeCell ref="AU21:AZ21"/>
    <mergeCell ref="BA21:BF21"/>
    <mergeCell ref="AI19:AN19"/>
    <mergeCell ref="AO19:AT19"/>
    <mergeCell ref="AU19:AZ19"/>
    <mergeCell ref="BA19:BF19"/>
    <mergeCell ref="BG19:BL19"/>
    <mergeCell ref="AI20:AN20"/>
    <mergeCell ref="AO20:AT20"/>
    <mergeCell ref="AU20:AZ20"/>
    <mergeCell ref="AU17:AZ17"/>
    <mergeCell ref="BA17:BF17"/>
    <mergeCell ref="BG17:BL17"/>
    <mergeCell ref="A18:W18"/>
    <mergeCell ref="X18:AH18"/>
    <mergeCell ref="AI18:AN18"/>
    <mergeCell ref="AO18:AT18"/>
    <mergeCell ref="AU18:AZ18"/>
    <mergeCell ref="BA18:BF18"/>
    <mergeCell ref="BG18:BL18"/>
    <mergeCell ref="AH91:AP91"/>
    <mergeCell ref="AH94:AP94"/>
    <mergeCell ref="AH95:AP95"/>
    <mergeCell ref="AH92:AP92"/>
    <mergeCell ref="A17:W17"/>
    <mergeCell ref="X17:AH17"/>
    <mergeCell ref="AI17:AN17"/>
    <mergeCell ref="AO17:AT17"/>
    <mergeCell ref="A19:W19"/>
    <mergeCell ref="X19:AH19"/>
    <mergeCell ref="AD83:AI83"/>
    <mergeCell ref="AP69:AU69"/>
    <mergeCell ref="N84:AC84"/>
    <mergeCell ref="N85:AC85"/>
    <mergeCell ref="AD85:AI85"/>
    <mergeCell ref="AU95:BF95"/>
    <mergeCell ref="AU92:BF92"/>
    <mergeCell ref="F85:I85"/>
    <mergeCell ref="AU94:BF94"/>
    <mergeCell ref="A91:AA91"/>
    <mergeCell ref="AU91:BF91"/>
    <mergeCell ref="A94:AA94"/>
    <mergeCell ref="AD84:AI84"/>
    <mergeCell ref="A20:W20"/>
    <mergeCell ref="AU5:BB5"/>
    <mergeCell ref="AU6:BB6"/>
    <mergeCell ref="AH5:AR5"/>
    <mergeCell ref="AH6:AR6"/>
    <mergeCell ref="F71:I71"/>
    <mergeCell ref="J71:M71"/>
    <mergeCell ref="N71:AC71"/>
    <mergeCell ref="AD71:AI71"/>
    <mergeCell ref="X12:AH12"/>
    <mergeCell ref="X13:AH13"/>
    <mergeCell ref="X14:AH14"/>
    <mergeCell ref="A12:W12"/>
    <mergeCell ref="A13:W13"/>
    <mergeCell ref="AJ68:AO68"/>
    <mergeCell ref="J69:M69"/>
    <mergeCell ref="N69:AC69"/>
    <mergeCell ref="AD69:AI69"/>
    <mergeCell ref="AJ69:AO69"/>
    <mergeCell ref="AV69:BA69"/>
    <mergeCell ref="AP68:AU68"/>
    <mergeCell ref="AV68:BA68"/>
    <mergeCell ref="AD70:AI70"/>
    <mergeCell ref="AD68:AI68"/>
    <mergeCell ref="X20:AH20"/>
    <mergeCell ref="BH71:BL71"/>
    <mergeCell ref="BB70:BG70"/>
    <mergeCell ref="BH70:BL70"/>
    <mergeCell ref="AJ71:AO71"/>
    <mergeCell ref="AP71:AU71"/>
    <mergeCell ref="AV71:BA71"/>
    <mergeCell ref="AV85:BA85"/>
    <mergeCell ref="AP83:AU83"/>
    <mergeCell ref="AV83:BA83"/>
    <mergeCell ref="BB83:BG83"/>
    <mergeCell ref="BB84:BG84"/>
    <mergeCell ref="AJ83:AO83"/>
    <mergeCell ref="AJ70:AO70"/>
    <mergeCell ref="AP70:AU70"/>
    <mergeCell ref="AV70:BA70"/>
    <mergeCell ref="BH85:BL85"/>
    <mergeCell ref="AJ85:AO85"/>
    <mergeCell ref="BB85:BG85"/>
    <mergeCell ref="AJ84:AO84"/>
    <mergeCell ref="AP84:AU84"/>
    <mergeCell ref="AV84:BA84"/>
    <mergeCell ref="AP85:AU85"/>
    <mergeCell ref="BH83:BL83"/>
    <mergeCell ref="BH84:BL84"/>
    <mergeCell ref="J85:M85"/>
    <mergeCell ref="AI12:AN12"/>
    <mergeCell ref="AO12:AT12"/>
    <mergeCell ref="A65:BL66"/>
    <mergeCell ref="BH69:BL69"/>
    <mergeCell ref="AD82:AI82"/>
    <mergeCell ref="AJ82:AO82"/>
    <mergeCell ref="A82:E82"/>
    <mergeCell ref="A71:E71"/>
    <mergeCell ref="F70:I70"/>
    <mergeCell ref="A83:E83"/>
    <mergeCell ref="N83:AC83"/>
    <mergeCell ref="F84:I84"/>
    <mergeCell ref="J83:M83"/>
    <mergeCell ref="J84:M84"/>
    <mergeCell ref="F83:I83"/>
    <mergeCell ref="A84:E84"/>
    <mergeCell ref="A85:E85"/>
    <mergeCell ref="BG14:BL14"/>
    <mergeCell ref="BB68:BG68"/>
    <mergeCell ref="BB71:BG71"/>
    <mergeCell ref="BH68:BL68"/>
    <mergeCell ref="BB69:BG69"/>
    <mergeCell ref="BA20:BF20"/>
    <mergeCell ref="J70:M70"/>
    <mergeCell ref="A68:E68"/>
    <mergeCell ref="A69:E69"/>
    <mergeCell ref="N70:AC70"/>
    <mergeCell ref="F68:I68"/>
    <mergeCell ref="J68:M68"/>
    <mergeCell ref="N68:AC68"/>
    <mergeCell ref="A70:E70"/>
    <mergeCell ref="F69:I69"/>
    <mergeCell ref="A80:BL80"/>
    <mergeCell ref="A81:BL81"/>
    <mergeCell ref="BH82:BL82"/>
    <mergeCell ref="BB82:BG82"/>
    <mergeCell ref="N82:AC82"/>
    <mergeCell ref="AP82:AU82"/>
    <mergeCell ref="AV82:BA82"/>
    <mergeCell ref="J82:M82"/>
    <mergeCell ref="F82:I82"/>
    <mergeCell ref="BA1:BL1"/>
    <mergeCell ref="A67:BL67"/>
    <mergeCell ref="A8:BL8"/>
    <mergeCell ref="A3:BL3"/>
    <mergeCell ref="A9:BL9"/>
    <mergeCell ref="BE6:BL6"/>
    <mergeCell ref="B5:AF5"/>
    <mergeCell ref="A10:BL11"/>
    <mergeCell ref="AU12:AZ12"/>
    <mergeCell ref="BA12:BF12"/>
    <mergeCell ref="A6:AF6"/>
    <mergeCell ref="BE5:BL5"/>
    <mergeCell ref="BG12:BL12"/>
    <mergeCell ref="AI13:AN13"/>
    <mergeCell ref="AO13:AT13"/>
    <mergeCell ref="AU13:AZ13"/>
    <mergeCell ref="BA13:BF13"/>
    <mergeCell ref="BG13:BL13"/>
    <mergeCell ref="BG20:BL20"/>
    <mergeCell ref="AI14:AN14"/>
    <mergeCell ref="AO14:AT14"/>
    <mergeCell ref="AU14:AZ14"/>
    <mergeCell ref="BA14:BF14"/>
    <mergeCell ref="A14:W14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  <rowBreaks count="2" manualBreakCount="2">
    <brk id="33" max="63" man="1"/>
    <brk id="64" max="6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322"/>
  <sheetViews>
    <sheetView view="pageBreakPreview" topLeftCell="A306" zoomScale="85" zoomScaleNormal="100" zoomScaleSheetLayoutView="85" workbookViewId="0">
      <selection activeCell="AU318" sqref="AU318:BF322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77" t="s">
        <v>146</v>
      </c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</row>
    <row r="2" spans="1:79" ht="14.25" customHeight="1" x14ac:dyDescent="0.2">
      <c r="A2" s="45" t="s">
        <v>403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4" spans="1:79" ht="15" customHeight="1" x14ac:dyDescent="0.2">
      <c r="A4" s="25" t="s">
        <v>198</v>
      </c>
      <c r="B4" s="49" t="s">
        <v>276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22"/>
      <c r="AH4" s="54" t="s">
        <v>295</v>
      </c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22"/>
      <c r="AT4" s="53" t="s">
        <v>298</v>
      </c>
      <c r="AU4" s="54"/>
      <c r="AV4" s="54"/>
      <c r="AW4" s="54"/>
      <c r="AX4" s="54"/>
      <c r="AY4" s="54"/>
      <c r="AZ4" s="54"/>
      <c r="BA4" s="5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21"/>
      <c r="AH5" s="48" t="s">
        <v>205</v>
      </c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21"/>
      <c r="AT5" s="48" t="s">
        <v>196</v>
      </c>
      <c r="AU5" s="48"/>
      <c r="AV5" s="48"/>
      <c r="AW5" s="48"/>
      <c r="AX5" s="48"/>
      <c r="AY5" s="48"/>
      <c r="AZ5" s="48"/>
      <c r="BA5" s="48"/>
      <c r="BB5" s="27"/>
      <c r="BC5" s="21"/>
      <c r="BD5" s="21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5" customHeight="1" x14ac:dyDescent="0.2">
      <c r="A7" s="25" t="s">
        <v>207</v>
      </c>
      <c r="B7" s="49" t="s">
        <v>276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22"/>
      <c r="AH7" s="54" t="s">
        <v>418</v>
      </c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29"/>
      <c r="BC7" s="53" t="s">
        <v>298</v>
      </c>
      <c r="BD7" s="54"/>
      <c r="BE7" s="54"/>
      <c r="BF7" s="54"/>
      <c r="BG7" s="54"/>
      <c r="BH7" s="54"/>
      <c r="BI7" s="54"/>
      <c r="BJ7" s="5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2" t="s">
        <v>188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21"/>
      <c r="AH8" s="48" t="s">
        <v>208</v>
      </c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27"/>
      <c r="BC8" s="48" t="s">
        <v>196</v>
      </c>
      <c r="BD8" s="48"/>
      <c r="BE8" s="48"/>
      <c r="BF8" s="48"/>
      <c r="BG8" s="48"/>
      <c r="BH8" s="48"/>
      <c r="BI8" s="48"/>
      <c r="BJ8" s="48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28.5" customHeight="1" x14ac:dyDescent="0.2">
      <c r="A10" s="25" t="s">
        <v>209</v>
      </c>
      <c r="B10" s="54" t="s">
        <v>415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N10" s="54" t="s">
        <v>416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29"/>
      <c r="AA10" s="54" t="s">
        <v>417</v>
      </c>
      <c r="AB10" s="54"/>
      <c r="AC10" s="54"/>
      <c r="AD10" s="54"/>
      <c r="AE10" s="54"/>
      <c r="AF10" s="54"/>
      <c r="AG10" s="54"/>
      <c r="AH10" s="54"/>
      <c r="AI10" s="54"/>
      <c r="AJ10" s="29"/>
      <c r="AK10" s="80" t="s">
        <v>278</v>
      </c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34"/>
      <c r="BL10" s="53" t="s">
        <v>299</v>
      </c>
      <c r="BM10" s="54"/>
      <c r="BN10" s="54"/>
      <c r="BO10" s="54"/>
      <c r="BP10" s="54"/>
      <c r="BQ10" s="54"/>
      <c r="BR10" s="54"/>
      <c r="BS10" s="54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48" t="s">
        <v>210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N11" s="48" t="s">
        <v>212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27"/>
      <c r="AA11" s="81" t="s">
        <v>213</v>
      </c>
      <c r="AB11" s="81"/>
      <c r="AC11" s="81"/>
      <c r="AD11" s="81"/>
      <c r="AE11" s="81"/>
      <c r="AF11" s="81"/>
      <c r="AG11" s="81"/>
      <c r="AH11" s="81"/>
      <c r="AI11" s="81"/>
      <c r="AJ11" s="27"/>
      <c r="AK11" s="82" t="s">
        <v>211</v>
      </c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33"/>
      <c r="BL11" s="48" t="s">
        <v>197</v>
      </c>
      <c r="BM11" s="48"/>
      <c r="BN11" s="48"/>
      <c r="BO11" s="48"/>
      <c r="BP11" s="48"/>
      <c r="BQ11" s="48"/>
      <c r="BR11" s="48"/>
      <c r="BS11" s="48"/>
      <c r="BT11" s="27"/>
      <c r="BU11" s="27"/>
      <c r="BV11" s="27"/>
      <c r="BW11" s="27"/>
      <c r="BX11" s="27"/>
      <c r="BY11" s="27"/>
      <c r="BZ11" s="27"/>
      <c r="CA11" s="27"/>
    </row>
    <row r="13" spans="1:79" ht="14.25" customHeight="1" x14ac:dyDescent="0.2">
      <c r="A13" s="78" t="s">
        <v>404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</row>
    <row r="14" spans="1:79" ht="14.25" customHeight="1" x14ac:dyDescent="0.2">
      <c r="A14" s="78" t="s">
        <v>180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</row>
    <row r="15" spans="1:79" ht="30" customHeight="1" x14ac:dyDescent="0.2">
      <c r="A15" s="46" t="s">
        <v>378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79" t="s">
        <v>181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</row>
    <row r="18" spans="1:79" ht="15" customHeight="1" x14ac:dyDescent="0.2">
      <c r="A18" s="46" t="s">
        <v>379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78" t="s">
        <v>182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</row>
    <row r="21" spans="1:79" ht="60" customHeight="1" x14ac:dyDescent="0.2">
      <c r="A21" s="46" t="s">
        <v>380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78" t="s">
        <v>183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</row>
    <row r="24" spans="1:79" ht="14.25" customHeight="1" x14ac:dyDescent="0.2">
      <c r="A24" s="86" t="s">
        <v>392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</row>
    <row r="25" spans="1:79" ht="15" customHeight="1" x14ac:dyDescent="0.2">
      <c r="A25" s="44" t="s">
        <v>300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6" t="s">
        <v>301</v>
      </c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 t="s">
        <v>302</v>
      </c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 t="s">
        <v>303</v>
      </c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64" t="s">
        <v>5</v>
      </c>
      <c r="V27" s="65"/>
      <c r="W27" s="65"/>
      <c r="X27" s="65"/>
      <c r="Y27" s="66"/>
      <c r="Z27" s="64" t="s">
        <v>4</v>
      </c>
      <c r="AA27" s="65"/>
      <c r="AB27" s="65"/>
      <c r="AC27" s="65"/>
      <c r="AD27" s="66"/>
      <c r="AE27" s="83" t="s">
        <v>147</v>
      </c>
      <c r="AF27" s="84"/>
      <c r="AG27" s="84"/>
      <c r="AH27" s="85"/>
      <c r="AI27" s="64" t="s">
        <v>6</v>
      </c>
      <c r="AJ27" s="65"/>
      <c r="AK27" s="65"/>
      <c r="AL27" s="65"/>
      <c r="AM27" s="66"/>
      <c r="AN27" s="64" t="s">
        <v>5</v>
      </c>
      <c r="AO27" s="65"/>
      <c r="AP27" s="65"/>
      <c r="AQ27" s="65"/>
      <c r="AR27" s="66"/>
      <c r="AS27" s="64" t="s">
        <v>4</v>
      </c>
      <c r="AT27" s="65"/>
      <c r="AU27" s="65"/>
      <c r="AV27" s="65"/>
      <c r="AW27" s="66"/>
      <c r="AX27" s="83" t="s">
        <v>147</v>
      </c>
      <c r="AY27" s="84"/>
      <c r="AZ27" s="84"/>
      <c r="BA27" s="85"/>
      <c r="BB27" s="64" t="s">
        <v>118</v>
      </c>
      <c r="BC27" s="65"/>
      <c r="BD27" s="65"/>
      <c r="BE27" s="65"/>
      <c r="BF27" s="66"/>
      <c r="BG27" s="64" t="s">
        <v>5</v>
      </c>
      <c r="BH27" s="65"/>
      <c r="BI27" s="65"/>
      <c r="BJ27" s="65"/>
      <c r="BK27" s="66"/>
      <c r="BL27" s="64" t="s">
        <v>4</v>
      </c>
      <c r="BM27" s="65"/>
      <c r="BN27" s="65"/>
      <c r="BO27" s="65"/>
      <c r="BP27" s="66"/>
      <c r="BQ27" s="83" t="s">
        <v>147</v>
      </c>
      <c r="BR27" s="84"/>
      <c r="BS27" s="84"/>
      <c r="BT27" s="85"/>
      <c r="BU27" s="64" t="s">
        <v>119</v>
      </c>
      <c r="BV27" s="65"/>
      <c r="BW27" s="65"/>
      <c r="BX27" s="65"/>
      <c r="BY27" s="66"/>
    </row>
    <row r="28" spans="1:79" ht="15" customHeight="1" x14ac:dyDescent="0.2">
      <c r="A28" s="64">
        <v>1</v>
      </c>
      <c r="B28" s="65"/>
      <c r="C28" s="65"/>
      <c r="D28" s="66"/>
      <c r="E28" s="64">
        <v>2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4">
        <v>3</v>
      </c>
      <c r="V28" s="65"/>
      <c r="W28" s="65"/>
      <c r="X28" s="65"/>
      <c r="Y28" s="66"/>
      <c r="Z28" s="64">
        <v>4</v>
      </c>
      <c r="AA28" s="65"/>
      <c r="AB28" s="65"/>
      <c r="AC28" s="65"/>
      <c r="AD28" s="66"/>
      <c r="AE28" s="64">
        <v>5</v>
      </c>
      <c r="AF28" s="65"/>
      <c r="AG28" s="65"/>
      <c r="AH28" s="66"/>
      <c r="AI28" s="64">
        <v>6</v>
      </c>
      <c r="AJ28" s="65"/>
      <c r="AK28" s="65"/>
      <c r="AL28" s="65"/>
      <c r="AM28" s="66"/>
      <c r="AN28" s="64">
        <v>7</v>
      </c>
      <c r="AO28" s="65"/>
      <c r="AP28" s="65"/>
      <c r="AQ28" s="65"/>
      <c r="AR28" s="66"/>
      <c r="AS28" s="64">
        <v>8</v>
      </c>
      <c r="AT28" s="65"/>
      <c r="AU28" s="65"/>
      <c r="AV28" s="65"/>
      <c r="AW28" s="66"/>
      <c r="AX28" s="64">
        <v>9</v>
      </c>
      <c r="AY28" s="65"/>
      <c r="AZ28" s="65"/>
      <c r="BA28" s="66"/>
      <c r="BB28" s="64">
        <v>10</v>
      </c>
      <c r="BC28" s="65"/>
      <c r="BD28" s="65"/>
      <c r="BE28" s="65"/>
      <c r="BF28" s="66"/>
      <c r="BG28" s="64">
        <v>11</v>
      </c>
      <c r="BH28" s="65"/>
      <c r="BI28" s="65"/>
      <c r="BJ28" s="65"/>
      <c r="BK28" s="66"/>
      <c r="BL28" s="64">
        <v>12</v>
      </c>
      <c r="BM28" s="65"/>
      <c r="BN28" s="65"/>
      <c r="BO28" s="65"/>
      <c r="BP28" s="66"/>
      <c r="BQ28" s="64">
        <v>13</v>
      </c>
      <c r="BR28" s="65"/>
      <c r="BS28" s="65"/>
      <c r="BT28" s="66"/>
      <c r="BU28" s="64">
        <v>14</v>
      </c>
      <c r="BV28" s="65"/>
      <c r="BW28" s="65"/>
      <c r="BX28" s="65"/>
      <c r="BY28" s="66"/>
    </row>
    <row r="29" spans="1:79" ht="13.5" hidden="1" customHeight="1" x14ac:dyDescent="0.2">
      <c r="A29" s="60" t="s">
        <v>77</v>
      </c>
      <c r="B29" s="61"/>
      <c r="C29" s="61"/>
      <c r="D29" s="62"/>
      <c r="E29" s="60" t="s">
        <v>78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103" t="s">
        <v>86</v>
      </c>
      <c r="V29" s="104"/>
      <c r="W29" s="104"/>
      <c r="X29" s="104"/>
      <c r="Y29" s="105"/>
      <c r="Z29" s="103" t="s">
        <v>87</v>
      </c>
      <c r="AA29" s="104"/>
      <c r="AB29" s="104"/>
      <c r="AC29" s="104"/>
      <c r="AD29" s="105"/>
      <c r="AE29" s="60" t="s">
        <v>113</v>
      </c>
      <c r="AF29" s="61"/>
      <c r="AG29" s="61"/>
      <c r="AH29" s="62"/>
      <c r="AI29" s="93" t="s">
        <v>215</v>
      </c>
      <c r="AJ29" s="94"/>
      <c r="AK29" s="94"/>
      <c r="AL29" s="94"/>
      <c r="AM29" s="95"/>
      <c r="AN29" s="60" t="s">
        <v>88</v>
      </c>
      <c r="AO29" s="61"/>
      <c r="AP29" s="61"/>
      <c r="AQ29" s="61"/>
      <c r="AR29" s="62"/>
      <c r="AS29" s="60" t="s">
        <v>89</v>
      </c>
      <c r="AT29" s="61"/>
      <c r="AU29" s="61"/>
      <c r="AV29" s="61"/>
      <c r="AW29" s="62"/>
      <c r="AX29" s="60" t="s">
        <v>114</v>
      </c>
      <c r="AY29" s="61"/>
      <c r="AZ29" s="61"/>
      <c r="BA29" s="62"/>
      <c r="BB29" s="93" t="s">
        <v>215</v>
      </c>
      <c r="BC29" s="94"/>
      <c r="BD29" s="94"/>
      <c r="BE29" s="94"/>
      <c r="BF29" s="95"/>
      <c r="BG29" s="60" t="s">
        <v>79</v>
      </c>
      <c r="BH29" s="61"/>
      <c r="BI29" s="61"/>
      <c r="BJ29" s="61"/>
      <c r="BK29" s="62"/>
      <c r="BL29" s="60" t="s">
        <v>80</v>
      </c>
      <c r="BM29" s="61"/>
      <c r="BN29" s="61"/>
      <c r="BO29" s="61"/>
      <c r="BP29" s="62"/>
      <c r="BQ29" s="60" t="s">
        <v>115</v>
      </c>
      <c r="BR29" s="61"/>
      <c r="BS29" s="61"/>
      <c r="BT29" s="62"/>
      <c r="BU29" s="93" t="s">
        <v>215</v>
      </c>
      <c r="BV29" s="94"/>
      <c r="BW29" s="94"/>
      <c r="BX29" s="94"/>
      <c r="BY29" s="95"/>
      <c r="CA29" t="s">
        <v>29</v>
      </c>
    </row>
    <row r="30" spans="1:79" s="39" customFormat="1" ht="12.75" customHeight="1" x14ac:dyDescent="0.2">
      <c r="A30" s="96"/>
      <c r="B30" s="97"/>
      <c r="C30" s="97"/>
      <c r="D30" s="98"/>
      <c r="E30" s="70" t="s">
        <v>309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2"/>
      <c r="U30" s="99">
        <v>9166106</v>
      </c>
      <c r="V30" s="99"/>
      <c r="W30" s="99"/>
      <c r="X30" s="99"/>
      <c r="Y30" s="99"/>
      <c r="Z30" s="99" t="s">
        <v>310</v>
      </c>
      <c r="AA30" s="99"/>
      <c r="AB30" s="99"/>
      <c r="AC30" s="99"/>
      <c r="AD30" s="99"/>
      <c r="AE30" s="100" t="s">
        <v>310</v>
      </c>
      <c r="AF30" s="101"/>
      <c r="AG30" s="101"/>
      <c r="AH30" s="102"/>
      <c r="AI30" s="100">
        <f t="shared" ref="AI30:AI35" si="0">IF(ISNUMBER(U30),U30,0)+IF(ISNUMBER(Z30),Z30,0)</f>
        <v>9166106</v>
      </c>
      <c r="AJ30" s="101"/>
      <c r="AK30" s="101"/>
      <c r="AL30" s="101"/>
      <c r="AM30" s="102"/>
      <c r="AN30" s="100">
        <v>9225750</v>
      </c>
      <c r="AO30" s="101"/>
      <c r="AP30" s="101"/>
      <c r="AQ30" s="101"/>
      <c r="AR30" s="102"/>
      <c r="AS30" s="100" t="s">
        <v>310</v>
      </c>
      <c r="AT30" s="101"/>
      <c r="AU30" s="101"/>
      <c r="AV30" s="101"/>
      <c r="AW30" s="102"/>
      <c r="AX30" s="100" t="s">
        <v>310</v>
      </c>
      <c r="AY30" s="101"/>
      <c r="AZ30" s="101"/>
      <c r="BA30" s="102"/>
      <c r="BB30" s="100">
        <f t="shared" ref="BB30:BB35" si="1">IF(ISNUMBER(AN30),AN30,0)+IF(ISNUMBER(AS30),AS30,0)</f>
        <v>9225750</v>
      </c>
      <c r="BC30" s="101"/>
      <c r="BD30" s="101"/>
      <c r="BE30" s="101"/>
      <c r="BF30" s="102"/>
      <c r="BG30" s="100">
        <v>8861550</v>
      </c>
      <c r="BH30" s="101"/>
      <c r="BI30" s="101"/>
      <c r="BJ30" s="101"/>
      <c r="BK30" s="102"/>
      <c r="BL30" s="100" t="s">
        <v>310</v>
      </c>
      <c r="BM30" s="101"/>
      <c r="BN30" s="101"/>
      <c r="BO30" s="101"/>
      <c r="BP30" s="102"/>
      <c r="BQ30" s="100" t="s">
        <v>310</v>
      </c>
      <c r="BR30" s="101"/>
      <c r="BS30" s="101"/>
      <c r="BT30" s="102"/>
      <c r="BU30" s="100">
        <f t="shared" ref="BU30:BU35" si="2">IF(ISNUMBER(BG30),BG30,0)+IF(ISNUMBER(BL30),BL30,0)</f>
        <v>8861550</v>
      </c>
      <c r="BV30" s="101"/>
      <c r="BW30" s="101"/>
      <c r="BX30" s="101"/>
      <c r="BY30" s="102"/>
      <c r="CA30" s="39" t="s">
        <v>30</v>
      </c>
    </row>
    <row r="31" spans="1:79" s="39" customFormat="1" ht="25.5" customHeight="1" x14ac:dyDescent="0.2">
      <c r="A31" s="96"/>
      <c r="B31" s="97"/>
      <c r="C31" s="97"/>
      <c r="D31" s="98"/>
      <c r="E31" s="70" t="s">
        <v>311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99" t="s">
        <v>310</v>
      </c>
      <c r="V31" s="99"/>
      <c r="W31" s="99"/>
      <c r="X31" s="99"/>
      <c r="Y31" s="99"/>
      <c r="Z31" s="99">
        <v>638</v>
      </c>
      <c r="AA31" s="99"/>
      <c r="AB31" s="99"/>
      <c r="AC31" s="99"/>
      <c r="AD31" s="99"/>
      <c r="AE31" s="100">
        <v>0</v>
      </c>
      <c r="AF31" s="101"/>
      <c r="AG31" s="101"/>
      <c r="AH31" s="102"/>
      <c r="AI31" s="100">
        <f t="shared" si="0"/>
        <v>638</v>
      </c>
      <c r="AJ31" s="101"/>
      <c r="AK31" s="101"/>
      <c r="AL31" s="101"/>
      <c r="AM31" s="102"/>
      <c r="AN31" s="100" t="s">
        <v>310</v>
      </c>
      <c r="AO31" s="101"/>
      <c r="AP31" s="101"/>
      <c r="AQ31" s="101"/>
      <c r="AR31" s="102"/>
      <c r="AS31" s="100">
        <v>0</v>
      </c>
      <c r="AT31" s="101"/>
      <c r="AU31" s="101"/>
      <c r="AV31" s="101"/>
      <c r="AW31" s="102"/>
      <c r="AX31" s="100">
        <v>0</v>
      </c>
      <c r="AY31" s="101"/>
      <c r="AZ31" s="101"/>
      <c r="BA31" s="102"/>
      <c r="BB31" s="100">
        <f t="shared" si="1"/>
        <v>0</v>
      </c>
      <c r="BC31" s="101"/>
      <c r="BD31" s="101"/>
      <c r="BE31" s="101"/>
      <c r="BF31" s="102"/>
      <c r="BG31" s="100" t="s">
        <v>310</v>
      </c>
      <c r="BH31" s="101"/>
      <c r="BI31" s="101"/>
      <c r="BJ31" s="101"/>
      <c r="BK31" s="102"/>
      <c r="BL31" s="100">
        <v>0</v>
      </c>
      <c r="BM31" s="101"/>
      <c r="BN31" s="101"/>
      <c r="BO31" s="101"/>
      <c r="BP31" s="102"/>
      <c r="BQ31" s="100">
        <v>0</v>
      </c>
      <c r="BR31" s="101"/>
      <c r="BS31" s="101"/>
      <c r="BT31" s="102"/>
      <c r="BU31" s="100">
        <f t="shared" si="2"/>
        <v>0</v>
      </c>
      <c r="BV31" s="101"/>
      <c r="BW31" s="101"/>
      <c r="BX31" s="101"/>
      <c r="BY31" s="102"/>
    </row>
    <row r="32" spans="1:79" s="39" customFormat="1" ht="38.25" customHeight="1" x14ac:dyDescent="0.2">
      <c r="A32" s="96">
        <v>25010400</v>
      </c>
      <c r="B32" s="97"/>
      <c r="C32" s="97"/>
      <c r="D32" s="98"/>
      <c r="E32" s="70" t="s">
        <v>312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2"/>
      <c r="U32" s="99" t="s">
        <v>310</v>
      </c>
      <c r="V32" s="99"/>
      <c r="W32" s="99"/>
      <c r="X32" s="99"/>
      <c r="Y32" s="99"/>
      <c r="Z32" s="99">
        <v>638</v>
      </c>
      <c r="AA32" s="99"/>
      <c r="AB32" s="99"/>
      <c r="AC32" s="99"/>
      <c r="AD32" s="99"/>
      <c r="AE32" s="100">
        <v>0</v>
      </c>
      <c r="AF32" s="101"/>
      <c r="AG32" s="101"/>
      <c r="AH32" s="102"/>
      <c r="AI32" s="100">
        <f t="shared" si="0"/>
        <v>638</v>
      </c>
      <c r="AJ32" s="101"/>
      <c r="AK32" s="101"/>
      <c r="AL32" s="101"/>
      <c r="AM32" s="102"/>
      <c r="AN32" s="100" t="s">
        <v>310</v>
      </c>
      <c r="AO32" s="101"/>
      <c r="AP32" s="101"/>
      <c r="AQ32" s="101"/>
      <c r="AR32" s="102"/>
      <c r="AS32" s="100">
        <v>0</v>
      </c>
      <c r="AT32" s="101"/>
      <c r="AU32" s="101"/>
      <c r="AV32" s="101"/>
      <c r="AW32" s="102"/>
      <c r="AX32" s="100">
        <v>0</v>
      </c>
      <c r="AY32" s="101"/>
      <c r="AZ32" s="101"/>
      <c r="BA32" s="102"/>
      <c r="BB32" s="100">
        <f t="shared" si="1"/>
        <v>0</v>
      </c>
      <c r="BC32" s="101"/>
      <c r="BD32" s="101"/>
      <c r="BE32" s="101"/>
      <c r="BF32" s="102"/>
      <c r="BG32" s="100" t="s">
        <v>310</v>
      </c>
      <c r="BH32" s="101"/>
      <c r="BI32" s="101"/>
      <c r="BJ32" s="101"/>
      <c r="BK32" s="102"/>
      <c r="BL32" s="100">
        <v>0</v>
      </c>
      <c r="BM32" s="101"/>
      <c r="BN32" s="101"/>
      <c r="BO32" s="101"/>
      <c r="BP32" s="102"/>
      <c r="BQ32" s="100">
        <v>0</v>
      </c>
      <c r="BR32" s="101"/>
      <c r="BS32" s="101"/>
      <c r="BT32" s="102"/>
      <c r="BU32" s="100">
        <f t="shared" si="2"/>
        <v>0</v>
      </c>
      <c r="BV32" s="101"/>
      <c r="BW32" s="101"/>
      <c r="BX32" s="101"/>
      <c r="BY32" s="102"/>
    </row>
    <row r="33" spans="1:79" s="39" customFormat="1" ht="25.5" customHeight="1" x14ac:dyDescent="0.2">
      <c r="A33" s="96"/>
      <c r="B33" s="97"/>
      <c r="C33" s="97"/>
      <c r="D33" s="98"/>
      <c r="E33" s="70" t="s">
        <v>313</v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2"/>
      <c r="U33" s="99" t="s">
        <v>310</v>
      </c>
      <c r="V33" s="99"/>
      <c r="W33" s="99"/>
      <c r="X33" s="99"/>
      <c r="Y33" s="99"/>
      <c r="Z33" s="99">
        <v>0</v>
      </c>
      <c r="AA33" s="99"/>
      <c r="AB33" s="99"/>
      <c r="AC33" s="99"/>
      <c r="AD33" s="99"/>
      <c r="AE33" s="100">
        <v>0</v>
      </c>
      <c r="AF33" s="101"/>
      <c r="AG33" s="101"/>
      <c r="AH33" s="102"/>
      <c r="AI33" s="100">
        <f t="shared" si="0"/>
        <v>0</v>
      </c>
      <c r="AJ33" s="101"/>
      <c r="AK33" s="101"/>
      <c r="AL33" s="101"/>
      <c r="AM33" s="102"/>
      <c r="AN33" s="100" t="s">
        <v>310</v>
      </c>
      <c r="AO33" s="101"/>
      <c r="AP33" s="101"/>
      <c r="AQ33" s="101"/>
      <c r="AR33" s="102"/>
      <c r="AS33" s="100">
        <v>50000</v>
      </c>
      <c r="AT33" s="101"/>
      <c r="AU33" s="101"/>
      <c r="AV33" s="101"/>
      <c r="AW33" s="102"/>
      <c r="AX33" s="100">
        <v>50000</v>
      </c>
      <c r="AY33" s="101"/>
      <c r="AZ33" s="101"/>
      <c r="BA33" s="102"/>
      <c r="BB33" s="100">
        <f t="shared" si="1"/>
        <v>50000</v>
      </c>
      <c r="BC33" s="101"/>
      <c r="BD33" s="101"/>
      <c r="BE33" s="101"/>
      <c r="BF33" s="102"/>
      <c r="BG33" s="100" t="s">
        <v>310</v>
      </c>
      <c r="BH33" s="101"/>
      <c r="BI33" s="101"/>
      <c r="BJ33" s="101"/>
      <c r="BK33" s="102"/>
      <c r="BL33" s="100">
        <v>30000</v>
      </c>
      <c r="BM33" s="101"/>
      <c r="BN33" s="101"/>
      <c r="BO33" s="101"/>
      <c r="BP33" s="102"/>
      <c r="BQ33" s="100">
        <v>30000</v>
      </c>
      <c r="BR33" s="101"/>
      <c r="BS33" s="101"/>
      <c r="BT33" s="102"/>
      <c r="BU33" s="100">
        <f t="shared" si="2"/>
        <v>30000</v>
      </c>
      <c r="BV33" s="101"/>
      <c r="BW33" s="101"/>
      <c r="BX33" s="101"/>
      <c r="BY33" s="102"/>
    </row>
    <row r="34" spans="1:79" s="39" customFormat="1" ht="38.25" customHeight="1" x14ac:dyDescent="0.2">
      <c r="A34" s="96">
        <v>602400</v>
      </c>
      <c r="B34" s="97"/>
      <c r="C34" s="97"/>
      <c r="D34" s="98"/>
      <c r="E34" s="70" t="s">
        <v>314</v>
      </c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2"/>
      <c r="U34" s="99" t="s">
        <v>310</v>
      </c>
      <c r="V34" s="99"/>
      <c r="W34" s="99"/>
      <c r="X34" s="99"/>
      <c r="Y34" s="99"/>
      <c r="Z34" s="99">
        <v>0</v>
      </c>
      <c r="AA34" s="99"/>
      <c r="AB34" s="99"/>
      <c r="AC34" s="99"/>
      <c r="AD34" s="99"/>
      <c r="AE34" s="100">
        <v>0</v>
      </c>
      <c r="AF34" s="101"/>
      <c r="AG34" s="101"/>
      <c r="AH34" s="102"/>
      <c r="AI34" s="100">
        <f t="shared" si="0"/>
        <v>0</v>
      </c>
      <c r="AJ34" s="101"/>
      <c r="AK34" s="101"/>
      <c r="AL34" s="101"/>
      <c r="AM34" s="102"/>
      <c r="AN34" s="100" t="s">
        <v>310</v>
      </c>
      <c r="AO34" s="101"/>
      <c r="AP34" s="101"/>
      <c r="AQ34" s="101"/>
      <c r="AR34" s="102"/>
      <c r="AS34" s="100">
        <v>50000</v>
      </c>
      <c r="AT34" s="101"/>
      <c r="AU34" s="101"/>
      <c r="AV34" s="101"/>
      <c r="AW34" s="102"/>
      <c r="AX34" s="100">
        <v>50000</v>
      </c>
      <c r="AY34" s="101"/>
      <c r="AZ34" s="101"/>
      <c r="BA34" s="102"/>
      <c r="BB34" s="100">
        <f t="shared" si="1"/>
        <v>50000</v>
      </c>
      <c r="BC34" s="101"/>
      <c r="BD34" s="101"/>
      <c r="BE34" s="101"/>
      <c r="BF34" s="102"/>
      <c r="BG34" s="100" t="s">
        <v>310</v>
      </c>
      <c r="BH34" s="101"/>
      <c r="BI34" s="101"/>
      <c r="BJ34" s="101"/>
      <c r="BK34" s="102"/>
      <c r="BL34" s="100">
        <v>30000</v>
      </c>
      <c r="BM34" s="101"/>
      <c r="BN34" s="101"/>
      <c r="BO34" s="101"/>
      <c r="BP34" s="102"/>
      <c r="BQ34" s="100">
        <v>30000</v>
      </c>
      <c r="BR34" s="101"/>
      <c r="BS34" s="101"/>
      <c r="BT34" s="102"/>
      <c r="BU34" s="100">
        <f t="shared" si="2"/>
        <v>30000</v>
      </c>
      <c r="BV34" s="101"/>
      <c r="BW34" s="101"/>
      <c r="BX34" s="101"/>
      <c r="BY34" s="102"/>
    </row>
    <row r="35" spans="1:79" s="8" customFormat="1" ht="12.75" customHeight="1" x14ac:dyDescent="0.2">
      <c r="A35" s="117"/>
      <c r="B35" s="118"/>
      <c r="C35" s="118"/>
      <c r="D35" s="119"/>
      <c r="E35" s="63" t="s">
        <v>179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/>
      <c r="U35" s="127">
        <v>9166106</v>
      </c>
      <c r="V35" s="127"/>
      <c r="W35" s="127"/>
      <c r="X35" s="127"/>
      <c r="Y35" s="127"/>
      <c r="Z35" s="127">
        <v>638</v>
      </c>
      <c r="AA35" s="127"/>
      <c r="AB35" s="127"/>
      <c r="AC35" s="127"/>
      <c r="AD35" s="127"/>
      <c r="AE35" s="114">
        <v>0</v>
      </c>
      <c r="AF35" s="115"/>
      <c r="AG35" s="115"/>
      <c r="AH35" s="116"/>
      <c r="AI35" s="114">
        <f t="shared" si="0"/>
        <v>9166744</v>
      </c>
      <c r="AJ35" s="115"/>
      <c r="AK35" s="115"/>
      <c r="AL35" s="115"/>
      <c r="AM35" s="116"/>
      <c r="AN35" s="114">
        <v>9225750</v>
      </c>
      <c r="AO35" s="115"/>
      <c r="AP35" s="115"/>
      <c r="AQ35" s="115"/>
      <c r="AR35" s="116"/>
      <c r="AS35" s="114">
        <v>50000</v>
      </c>
      <c r="AT35" s="115"/>
      <c r="AU35" s="115"/>
      <c r="AV35" s="115"/>
      <c r="AW35" s="116"/>
      <c r="AX35" s="114">
        <v>50000</v>
      </c>
      <c r="AY35" s="115"/>
      <c r="AZ35" s="115"/>
      <c r="BA35" s="116"/>
      <c r="BB35" s="114">
        <f t="shared" si="1"/>
        <v>9275750</v>
      </c>
      <c r="BC35" s="115"/>
      <c r="BD35" s="115"/>
      <c r="BE35" s="115"/>
      <c r="BF35" s="116"/>
      <c r="BG35" s="114">
        <v>8861550</v>
      </c>
      <c r="BH35" s="115"/>
      <c r="BI35" s="115"/>
      <c r="BJ35" s="115"/>
      <c r="BK35" s="116"/>
      <c r="BL35" s="114">
        <v>30000</v>
      </c>
      <c r="BM35" s="115"/>
      <c r="BN35" s="115"/>
      <c r="BO35" s="115"/>
      <c r="BP35" s="116"/>
      <c r="BQ35" s="114">
        <v>30000</v>
      </c>
      <c r="BR35" s="115"/>
      <c r="BS35" s="115"/>
      <c r="BT35" s="116"/>
      <c r="BU35" s="114">
        <f t="shared" si="2"/>
        <v>8891550</v>
      </c>
      <c r="BV35" s="115"/>
      <c r="BW35" s="115"/>
      <c r="BX35" s="115"/>
      <c r="BY35" s="116"/>
    </row>
    <row r="37" spans="1:79" ht="14.25" customHeight="1" x14ac:dyDescent="0.2">
      <c r="A37" s="86" t="s">
        <v>405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15" customHeight="1" x14ac:dyDescent="0.2">
      <c r="A38" s="106" t="s">
        <v>300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</row>
    <row r="39" spans="1:79" ht="22.5" customHeight="1" x14ac:dyDescent="0.2">
      <c r="A39" s="87" t="s">
        <v>3</v>
      </c>
      <c r="B39" s="88"/>
      <c r="C39" s="88"/>
      <c r="D39" s="89"/>
      <c r="E39" s="87" t="s">
        <v>20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9"/>
      <c r="X39" s="64" t="s">
        <v>304</v>
      </c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6"/>
      <c r="AR39" s="56" t="s">
        <v>306</v>
      </c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</row>
    <row r="40" spans="1:79" ht="36" customHeight="1" x14ac:dyDescent="0.2">
      <c r="A40" s="90"/>
      <c r="B40" s="91"/>
      <c r="C40" s="91"/>
      <c r="D40" s="92"/>
      <c r="E40" s="90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2"/>
      <c r="X40" s="56" t="s">
        <v>5</v>
      </c>
      <c r="Y40" s="56"/>
      <c r="Z40" s="56"/>
      <c r="AA40" s="56"/>
      <c r="AB40" s="56"/>
      <c r="AC40" s="56" t="s">
        <v>4</v>
      </c>
      <c r="AD40" s="56"/>
      <c r="AE40" s="56"/>
      <c r="AF40" s="56"/>
      <c r="AG40" s="56"/>
      <c r="AH40" s="83" t="s">
        <v>147</v>
      </c>
      <c r="AI40" s="84"/>
      <c r="AJ40" s="84"/>
      <c r="AK40" s="84"/>
      <c r="AL40" s="85"/>
      <c r="AM40" s="64" t="s">
        <v>6</v>
      </c>
      <c r="AN40" s="65"/>
      <c r="AO40" s="65"/>
      <c r="AP40" s="65"/>
      <c r="AQ40" s="66"/>
      <c r="AR40" s="64" t="s">
        <v>5</v>
      </c>
      <c r="AS40" s="65"/>
      <c r="AT40" s="65"/>
      <c r="AU40" s="65"/>
      <c r="AV40" s="66"/>
      <c r="AW40" s="64" t="s">
        <v>4</v>
      </c>
      <c r="AX40" s="65"/>
      <c r="AY40" s="65"/>
      <c r="AZ40" s="65"/>
      <c r="BA40" s="66"/>
      <c r="BB40" s="83" t="s">
        <v>147</v>
      </c>
      <c r="BC40" s="84"/>
      <c r="BD40" s="84"/>
      <c r="BE40" s="84"/>
      <c r="BF40" s="85"/>
      <c r="BG40" s="64" t="s">
        <v>118</v>
      </c>
      <c r="BH40" s="65"/>
      <c r="BI40" s="65"/>
      <c r="BJ40" s="65"/>
      <c r="BK40" s="66"/>
    </row>
    <row r="41" spans="1:79" ht="15" customHeight="1" x14ac:dyDescent="0.2">
      <c r="A41" s="64">
        <v>1</v>
      </c>
      <c r="B41" s="65"/>
      <c r="C41" s="65"/>
      <c r="D41" s="66"/>
      <c r="E41" s="64">
        <v>2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6"/>
      <c r="X41" s="56">
        <v>3</v>
      </c>
      <c r="Y41" s="56"/>
      <c r="Z41" s="56"/>
      <c r="AA41" s="56"/>
      <c r="AB41" s="56"/>
      <c r="AC41" s="56">
        <v>4</v>
      </c>
      <c r="AD41" s="56"/>
      <c r="AE41" s="56"/>
      <c r="AF41" s="56"/>
      <c r="AG41" s="56"/>
      <c r="AH41" s="56">
        <v>5</v>
      </c>
      <c r="AI41" s="56"/>
      <c r="AJ41" s="56"/>
      <c r="AK41" s="56"/>
      <c r="AL41" s="56"/>
      <c r="AM41" s="56">
        <v>6</v>
      </c>
      <c r="AN41" s="56"/>
      <c r="AO41" s="56"/>
      <c r="AP41" s="56"/>
      <c r="AQ41" s="56"/>
      <c r="AR41" s="64">
        <v>7</v>
      </c>
      <c r="AS41" s="65"/>
      <c r="AT41" s="65"/>
      <c r="AU41" s="65"/>
      <c r="AV41" s="66"/>
      <c r="AW41" s="64">
        <v>8</v>
      </c>
      <c r="AX41" s="65"/>
      <c r="AY41" s="65"/>
      <c r="AZ41" s="65"/>
      <c r="BA41" s="66"/>
      <c r="BB41" s="64">
        <v>9</v>
      </c>
      <c r="BC41" s="65"/>
      <c r="BD41" s="65"/>
      <c r="BE41" s="65"/>
      <c r="BF41" s="66"/>
      <c r="BG41" s="64">
        <v>10</v>
      </c>
      <c r="BH41" s="65"/>
      <c r="BI41" s="65"/>
      <c r="BJ41" s="65"/>
      <c r="BK41" s="66"/>
    </row>
    <row r="42" spans="1:79" ht="20.25" hidden="1" customHeight="1" x14ac:dyDescent="0.2">
      <c r="A42" s="60" t="s">
        <v>77</v>
      </c>
      <c r="B42" s="61"/>
      <c r="C42" s="61"/>
      <c r="D42" s="62"/>
      <c r="E42" s="60" t="s">
        <v>78</v>
      </c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2"/>
      <c r="X42" s="55" t="s">
        <v>81</v>
      </c>
      <c r="Y42" s="55"/>
      <c r="Z42" s="55"/>
      <c r="AA42" s="55"/>
      <c r="AB42" s="55"/>
      <c r="AC42" s="55" t="s">
        <v>82</v>
      </c>
      <c r="AD42" s="55"/>
      <c r="AE42" s="55"/>
      <c r="AF42" s="55"/>
      <c r="AG42" s="55"/>
      <c r="AH42" s="60" t="s">
        <v>116</v>
      </c>
      <c r="AI42" s="61"/>
      <c r="AJ42" s="61"/>
      <c r="AK42" s="61"/>
      <c r="AL42" s="62"/>
      <c r="AM42" s="93" t="s">
        <v>216</v>
      </c>
      <c r="AN42" s="94"/>
      <c r="AO42" s="94"/>
      <c r="AP42" s="94"/>
      <c r="AQ42" s="95"/>
      <c r="AR42" s="60" t="s">
        <v>83</v>
      </c>
      <c r="AS42" s="61"/>
      <c r="AT42" s="61"/>
      <c r="AU42" s="61"/>
      <c r="AV42" s="62"/>
      <c r="AW42" s="60" t="s">
        <v>84</v>
      </c>
      <c r="AX42" s="61"/>
      <c r="AY42" s="61"/>
      <c r="AZ42" s="61"/>
      <c r="BA42" s="62"/>
      <c r="BB42" s="60" t="s">
        <v>117</v>
      </c>
      <c r="BC42" s="61"/>
      <c r="BD42" s="61"/>
      <c r="BE42" s="61"/>
      <c r="BF42" s="62"/>
      <c r="BG42" s="93" t="s">
        <v>216</v>
      </c>
      <c r="BH42" s="94"/>
      <c r="BI42" s="94"/>
      <c r="BJ42" s="94"/>
      <c r="BK42" s="95"/>
      <c r="CA42" t="s">
        <v>31</v>
      </c>
    </row>
    <row r="43" spans="1:79" s="39" customFormat="1" ht="12.75" customHeight="1" x14ac:dyDescent="0.2">
      <c r="A43" s="96"/>
      <c r="B43" s="97"/>
      <c r="C43" s="97"/>
      <c r="D43" s="98"/>
      <c r="E43" s="70" t="s">
        <v>309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2"/>
      <c r="X43" s="100">
        <v>7009650</v>
      </c>
      <c r="Y43" s="101"/>
      <c r="Z43" s="101"/>
      <c r="AA43" s="101"/>
      <c r="AB43" s="102"/>
      <c r="AC43" s="100" t="s">
        <v>310</v>
      </c>
      <c r="AD43" s="101"/>
      <c r="AE43" s="101"/>
      <c r="AF43" s="101"/>
      <c r="AG43" s="102"/>
      <c r="AH43" s="100" t="s">
        <v>310</v>
      </c>
      <c r="AI43" s="101"/>
      <c r="AJ43" s="101"/>
      <c r="AK43" s="101"/>
      <c r="AL43" s="102"/>
      <c r="AM43" s="100">
        <f t="shared" ref="AM43:AM48" si="3">IF(ISNUMBER(X43),X43,0)+IF(ISNUMBER(AC43),AC43,0)</f>
        <v>7009650</v>
      </c>
      <c r="AN43" s="101"/>
      <c r="AO43" s="101"/>
      <c r="AP43" s="101"/>
      <c r="AQ43" s="102"/>
      <c r="AR43" s="100">
        <v>7008800</v>
      </c>
      <c r="AS43" s="101"/>
      <c r="AT43" s="101"/>
      <c r="AU43" s="101"/>
      <c r="AV43" s="102"/>
      <c r="AW43" s="100" t="s">
        <v>310</v>
      </c>
      <c r="AX43" s="101"/>
      <c r="AY43" s="101"/>
      <c r="AZ43" s="101"/>
      <c r="BA43" s="102"/>
      <c r="BB43" s="100" t="s">
        <v>310</v>
      </c>
      <c r="BC43" s="101"/>
      <c r="BD43" s="101"/>
      <c r="BE43" s="101"/>
      <c r="BF43" s="102"/>
      <c r="BG43" s="99">
        <f t="shared" ref="BG43:BG48" si="4">IF(ISNUMBER(AR43),AR43,0)+IF(ISNUMBER(AW43),AW43,0)</f>
        <v>7008800</v>
      </c>
      <c r="BH43" s="99"/>
      <c r="BI43" s="99"/>
      <c r="BJ43" s="99"/>
      <c r="BK43" s="99"/>
      <c r="CA43" s="39" t="s">
        <v>32</v>
      </c>
    </row>
    <row r="44" spans="1:79" s="39" customFormat="1" ht="25.5" customHeight="1" x14ac:dyDescent="0.2">
      <c r="A44" s="96"/>
      <c r="B44" s="97"/>
      <c r="C44" s="97"/>
      <c r="D44" s="98"/>
      <c r="E44" s="70" t="s">
        <v>311</v>
      </c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2"/>
      <c r="X44" s="100" t="s">
        <v>310</v>
      </c>
      <c r="Y44" s="101"/>
      <c r="Z44" s="101"/>
      <c r="AA44" s="101"/>
      <c r="AB44" s="102"/>
      <c r="AC44" s="100">
        <v>0</v>
      </c>
      <c r="AD44" s="101"/>
      <c r="AE44" s="101"/>
      <c r="AF44" s="101"/>
      <c r="AG44" s="102"/>
      <c r="AH44" s="100">
        <v>0</v>
      </c>
      <c r="AI44" s="101"/>
      <c r="AJ44" s="101"/>
      <c r="AK44" s="101"/>
      <c r="AL44" s="102"/>
      <c r="AM44" s="100">
        <f t="shared" si="3"/>
        <v>0</v>
      </c>
      <c r="AN44" s="101"/>
      <c r="AO44" s="101"/>
      <c r="AP44" s="101"/>
      <c r="AQ44" s="102"/>
      <c r="AR44" s="100" t="s">
        <v>310</v>
      </c>
      <c r="AS44" s="101"/>
      <c r="AT44" s="101"/>
      <c r="AU44" s="101"/>
      <c r="AV44" s="102"/>
      <c r="AW44" s="100">
        <v>0</v>
      </c>
      <c r="AX44" s="101"/>
      <c r="AY44" s="101"/>
      <c r="AZ44" s="101"/>
      <c r="BA44" s="102"/>
      <c r="BB44" s="100">
        <v>0</v>
      </c>
      <c r="BC44" s="101"/>
      <c r="BD44" s="101"/>
      <c r="BE44" s="101"/>
      <c r="BF44" s="102"/>
      <c r="BG44" s="99">
        <f t="shared" si="4"/>
        <v>0</v>
      </c>
      <c r="BH44" s="99"/>
      <c r="BI44" s="99"/>
      <c r="BJ44" s="99"/>
      <c r="BK44" s="99"/>
    </row>
    <row r="45" spans="1:79" s="39" customFormat="1" ht="25.5" customHeight="1" x14ac:dyDescent="0.2">
      <c r="A45" s="96">
        <v>25010400</v>
      </c>
      <c r="B45" s="97"/>
      <c r="C45" s="97"/>
      <c r="D45" s="98"/>
      <c r="E45" s="70" t="s">
        <v>312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2"/>
      <c r="X45" s="100" t="s">
        <v>310</v>
      </c>
      <c r="Y45" s="101"/>
      <c r="Z45" s="101"/>
      <c r="AA45" s="101"/>
      <c r="AB45" s="102"/>
      <c r="AC45" s="100">
        <v>0</v>
      </c>
      <c r="AD45" s="101"/>
      <c r="AE45" s="101"/>
      <c r="AF45" s="101"/>
      <c r="AG45" s="102"/>
      <c r="AH45" s="100">
        <v>0</v>
      </c>
      <c r="AI45" s="101"/>
      <c r="AJ45" s="101"/>
      <c r="AK45" s="101"/>
      <c r="AL45" s="102"/>
      <c r="AM45" s="100">
        <f t="shared" si="3"/>
        <v>0</v>
      </c>
      <c r="AN45" s="101"/>
      <c r="AO45" s="101"/>
      <c r="AP45" s="101"/>
      <c r="AQ45" s="102"/>
      <c r="AR45" s="100" t="s">
        <v>310</v>
      </c>
      <c r="AS45" s="101"/>
      <c r="AT45" s="101"/>
      <c r="AU45" s="101"/>
      <c r="AV45" s="102"/>
      <c r="AW45" s="100">
        <v>0</v>
      </c>
      <c r="AX45" s="101"/>
      <c r="AY45" s="101"/>
      <c r="AZ45" s="101"/>
      <c r="BA45" s="102"/>
      <c r="BB45" s="100">
        <v>0</v>
      </c>
      <c r="BC45" s="101"/>
      <c r="BD45" s="101"/>
      <c r="BE45" s="101"/>
      <c r="BF45" s="102"/>
      <c r="BG45" s="99">
        <f t="shared" si="4"/>
        <v>0</v>
      </c>
      <c r="BH45" s="99"/>
      <c r="BI45" s="99"/>
      <c r="BJ45" s="99"/>
      <c r="BK45" s="99"/>
    </row>
    <row r="46" spans="1:79" s="39" customFormat="1" ht="25.5" customHeight="1" x14ac:dyDescent="0.2">
      <c r="A46" s="96"/>
      <c r="B46" s="97"/>
      <c r="C46" s="97"/>
      <c r="D46" s="98"/>
      <c r="E46" s="70" t="s">
        <v>313</v>
      </c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2"/>
      <c r="X46" s="100" t="s">
        <v>310</v>
      </c>
      <c r="Y46" s="101"/>
      <c r="Z46" s="101"/>
      <c r="AA46" s="101"/>
      <c r="AB46" s="102"/>
      <c r="AC46" s="100">
        <v>30000</v>
      </c>
      <c r="AD46" s="101"/>
      <c r="AE46" s="101"/>
      <c r="AF46" s="101"/>
      <c r="AG46" s="102"/>
      <c r="AH46" s="100">
        <v>30000</v>
      </c>
      <c r="AI46" s="101"/>
      <c r="AJ46" s="101"/>
      <c r="AK46" s="101"/>
      <c r="AL46" s="102"/>
      <c r="AM46" s="100">
        <f t="shared" si="3"/>
        <v>30000</v>
      </c>
      <c r="AN46" s="101"/>
      <c r="AO46" s="101"/>
      <c r="AP46" s="101"/>
      <c r="AQ46" s="102"/>
      <c r="AR46" s="100" t="s">
        <v>310</v>
      </c>
      <c r="AS46" s="101"/>
      <c r="AT46" s="101"/>
      <c r="AU46" s="101"/>
      <c r="AV46" s="102"/>
      <c r="AW46" s="100">
        <v>30000</v>
      </c>
      <c r="AX46" s="101"/>
      <c r="AY46" s="101"/>
      <c r="AZ46" s="101"/>
      <c r="BA46" s="102"/>
      <c r="BB46" s="100">
        <v>30000</v>
      </c>
      <c r="BC46" s="101"/>
      <c r="BD46" s="101"/>
      <c r="BE46" s="101"/>
      <c r="BF46" s="102"/>
      <c r="BG46" s="99">
        <f t="shared" si="4"/>
        <v>30000</v>
      </c>
      <c r="BH46" s="99"/>
      <c r="BI46" s="99"/>
      <c r="BJ46" s="99"/>
      <c r="BK46" s="99"/>
    </row>
    <row r="47" spans="1:79" s="39" customFormat="1" ht="25.5" customHeight="1" x14ac:dyDescent="0.2">
      <c r="A47" s="96">
        <v>602400</v>
      </c>
      <c r="B47" s="97"/>
      <c r="C47" s="97"/>
      <c r="D47" s="98"/>
      <c r="E47" s="70" t="s">
        <v>314</v>
      </c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2"/>
      <c r="X47" s="100" t="s">
        <v>310</v>
      </c>
      <c r="Y47" s="101"/>
      <c r="Z47" s="101"/>
      <c r="AA47" s="101"/>
      <c r="AB47" s="102"/>
      <c r="AC47" s="100">
        <v>30000</v>
      </c>
      <c r="AD47" s="101"/>
      <c r="AE47" s="101"/>
      <c r="AF47" s="101"/>
      <c r="AG47" s="102"/>
      <c r="AH47" s="100">
        <v>30000</v>
      </c>
      <c r="AI47" s="101"/>
      <c r="AJ47" s="101"/>
      <c r="AK47" s="101"/>
      <c r="AL47" s="102"/>
      <c r="AM47" s="100">
        <f t="shared" si="3"/>
        <v>30000</v>
      </c>
      <c r="AN47" s="101"/>
      <c r="AO47" s="101"/>
      <c r="AP47" s="101"/>
      <c r="AQ47" s="102"/>
      <c r="AR47" s="100" t="s">
        <v>310</v>
      </c>
      <c r="AS47" s="101"/>
      <c r="AT47" s="101"/>
      <c r="AU47" s="101"/>
      <c r="AV47" s="102"/>
      <c r="AW47" s="100">
        <v>30000</v>
      </c>
      <c r="AX47" s="101"/>
      <c r="AY47" s="101"/>
      <c r="AZ47" s="101"/>
      <c r="BA47" s="102"/>
      <c r="BB47" s="100">
        <v>30000</v>
      </c>
      <c r="BC47" s="101"/>
      <c r="BD47" s="101"/>
      <c r="BE47" s="101"/>
      <c r="BF47" s="102"/>
      <c r="BG47" s="99">
        <f t="shared" si="4"/>
        <v>30000</v>
      </c>
      <c r="BH47" s="99"/>
      <c r="BI47" s="99"/>
      <c r="BJ47" s="99"/>
      <c r="BK47" s="99"/>
    </row>
    <row r="48" spans="1:79" s="8" customFormat="1" ht="12.75" customHeight="1" x14ac:dyDescent="0.2">
      <c r="A48" s="117"/>
      <c r="B48" s="118"/>
      <c r="C48" s="118"/>
      <c r="D48" s="119"/>
      <c r="E48" s="63" t="s">
        <v>179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/>
      <c r="X48" s="114">
        <v>7009650</v>
      </c>
      <c r="Y48" s="115"/>
      <c r="Z48" s="115"/>
      <c r="AA48" s="115"/>
      <c r="AB48" s="116"/>
      <c r="AC48" s="114">
        <v>30000</v>
      </c>
      <c r="AD48" s="115"/>
      <c r="AE48" s="115"/>
      <c r="AF48" s="115"/>
      <c r="AG48" s="116"/>
      <c r="AH48" s="114">
        <v>30000</v>
      </c>
      <c r="AI48" s="115"/>
      <c r="AJ48" s="115"/>
      <c r="AK48" s="115"/>
      <c r="AL48" s="116"/>
      <c r="AM48" s="114">
        <f t="shared" si="3"/>
        <v>7039650</v>
      </c>
      <c r="AN48" s="115"/>
      <c r="AO48" s="115"/>
      <c r="AP48" s="115"/>
      <c r="AQ48" s="116"/>
      <c r="AR48" s="114">
        <v>7008800</v>
      </c>
      <c r="AS48" s="115"/>
      <c r="AT48" s="115"/>
      <c r="AU48" s="115"/>
      <c r="AV48" s="116"/>
      <c r="AW48" s="114">
        <v>30000</v>
      </c>
      <c r="AX48" s="115"/>
      <c r="AY48" s="115"/>
      <c r="AZ48" s="115"/>
      <c r="BA48" s="116"/>
      <c r="BB48" s="114">
        <v>30000</v>
      </c>
      <c r="BC48" s="115"/>
      <c r="BD48" s="115"/>
      <c r="BE48" s="115"/>
      <c r="BF48" s="116"/>
      <c r="BG48" s="127">
        <f t="shared" si="4"/>
        <v>7038800</v>
      </c>
      <c r="BH48" s="127"/>
      <c r="BI48" s="127"/>
      <c r="BJ48" s="127"/>
      <c r="BK48" s="127"/>
    </row>
    <row r="49" spans="1:79" s="6" customFormat="1" ht="12.75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</row>
    <row r="51" spans="1:79" s="5" customFormat="1" ht="14.25" customHeight="1" x14ac:dyDescent="0.2">
      <c r="A51" s="78" t="s">
        <v>148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23"/>
    </row>
    <row r="52" spans="1:79" ht="14.25" customHeight="1" x14ac:dyDescent="0.2">
      <c r="A52" s="78" t="s">
        <v>393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</row>
    <row r="53" spans="1:79" ht="15" customHeight="1" x14ac:dyDescent="0.2">
      <c r="A53" s="44" t="s">
        <v>300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</row>
    <row r="54" spans="1:79" ht="23.1" customHeight="1" x14ac:dyDescent="0.2">
      <c r="A54" s="107" t="s">
        <v>149</v>
      </c>
      <c r="B54" s="108"/>
      <c r="C54" s="108"/>
      <c r="D54" s="109"/>
      <c r="E54" s="56" t="s">
        <v>20</v>
      </c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64" t="s">
        <v>301</v>
      </c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6"/>
      <c r="AN54" s="64" t="s">
        <v>302</v>
      </c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6"/>
      <c r="BG54" s="64" t="s">
        <v>303</v>
      </c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6"/>
    </row>
    <row r="55" spans="1:79" ht="48.75" customHeight="1" x14ac:dyDescent="0.2">
      <c r="A55" s="110"/>
      <c r="B55" s="111"/>
      <c r="C55" s="111"/>
      <c r="D55" s="112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64" t="s">
        <v>5</v>
      </c>
      <c r="V55" s="65"/>
      <c r="W55" s="65"/>
      <c r="X55" s="65"/>
      <c r="Y55" s="66"/>
      <c r="Z55" s="64" t="s">
        <v>4</v>
      </c>
      <c r="AA55" s="65"/>
      <c r="AB55" s="65"/>
      <c r="AC55" s="65"/>
      <c r="AD55" s="66"/>
      <c r="AE55" s="83" t="s">
        <v>147</v>
      </c>
      <c r="AF55" s="84"/>
      <c r="AG55" s="84"/>
      <c r="AH55" s="85"/>
      <c r="AI55" s="64" t="s">
        <v>6</v>
      </c>
      <c r="AJ55" s="65"/>
      <c r="AK55" s="65"/>
      <c r="AL55" s="65"/>
      <c r="AM55" s="66"/>
      <c r="AN55" s="64" t="s">
        <v>5</v>
      </c>
      <c r="AO55" s="65"/>
      <c r="AP55" s="65"/>
      <c r="AQ55" s="65"/>
      <c r="AR55" s="66"/>
      <c r="AS55" s="64" t="s">
        <v>4</v>
      </c>
      <c r="AT55" s="65"/>
      <c r="AU55" s="65"/>
      <c r="AV55" s="65"/>
      <c r="AW55" s="66"/>
      <c r="AX55" s="83" t="s">
        <v>147</v>
      </c>
      <c r="AY55" s="84"/>
      <c r="AZ55" s="84"/>
      <c r="BA55" s="85"/>
      <c r="BB55" s="64" t="s">
        <v>118</v>
      </c>
      <c r="BC55" s="65"/>
      <c r="BD55" s="65"/>
      <c r="BE55" s="65"/>
      <c r="BF55" s="66"/>
      <c r="BG55" s="64" t="s">
        <v>5</v>
      </c>
      <c r="BH55" s="65"/>
      <c r="BI55" s="65"/>
      <c r="BJ55" s="65"/>
      <c r="BK55" s="66"/>
      <c r="BL55" s="64" t="s">
        <v>4</v>
      </c>
      <c r="BM55" s="65"/>
      <c r="BN55" s="65"/>
      <c r="BO55" s="65"/>
      <c r="BP55" s="66"/>
      <c r="BQ55" s="83" t="s">
        <v>147</v>
      </c>
      <c r="BR55" s="84"/>
      <c r="BS55" s="84"/>
      <c r="BT55" s="85"/>
      <c r="BU55" s="64" t="s">
        <v>119</v>
      </c>
      <c r="BV55" s="65"/>
      <c r="BW55" s="65"/>
      <c r="BX55" s="65"/>
      <c r="BY55" s="66"/>
    </row>
    <row r="56" spans="1:79" ht="15" customHeight="1" x14ac:dyDescent="0.2">
      <c r="A56" s="64">
        <v>1</v>
      </c>
      <c r="B56" s="65"/>
      <c r="C56" s="65"/>
      <c r="D56" s="66"/>
      <c r="E56" s="64">
        <v>2</v>
      </c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6"/>
      <c r="U56" s="64">
        <v>3</v>
      </c>
      <c r="V56" s="65"/>
      <c r="W56" s="65"/>
      <c r="X56" s="65"/>
      <c r="Y56" s="66"/>
      <c r="Z56" s="64">
        <v>4</v>
      </c>
      <c r="AA56" s="65"/>
      <c r="AB56" s="65"/>
      <c r="AC56" s="65"/>
      <c r="AD56" s="66"/>
      <c r="AE56" s="64">
        <v>5</v>
      </c>
      <c r="AF56" s="65"/>
      <c r="AG56" s="65"/>
      <c r="AH56" s="66"/>
      <c r="AI56" s="64">
        <v>6</v>
      </c>
      <c r="AJ56" s="65"/>
      <c r="AK56" s="65"/>
      <c r="AL56" s="65"/>
      <c r="AM56" s="66"/>
      <c r="AN56" s="64">
        <v>7</v>
      </c>
      <c r="AO56" s="65"/>
      <c r="AP56" s="65"/>
      <c r="AQ56" s="65"/>
      <c r="AR56" s="66"/>
      <c r="AS56" s="64">
        <v>8</v>
      </c>
      <c r="AT56" s="65"/>
      <c r="AU56" s="65"/>
      <c r="AV56" s="65"/>
      <c r="AW56" s="66"/>
      <c r="AX56" s="64">
        <v>9</v>
      </c>
      <c r="AY56" s="65"/>
      <c r="AZ56" s="65"/>
      <c r="BA56" s="66"/>
      <c r="BB56" s="64">
        <v>10</v>
      </c>
      <c r="BC56" s="65"/>
      <c r="BD56" s="65"/>
      <c r="BE56" s="65"/>
      <c r="BF56" s="66"/>
      <c r="BG56" s="64">
        <v>11</v>
      </c>
      <c r="BH56" s="65"/>
      <c r="BI56" s="65"/>
      <c r="BJ56" s="65"/>
      <c r="BK56" s="66"/>
      <c r="BL56" s="64">
        <v>12</v>
      </c>
      <c r="BM56" s="65"/>
      <c r="BN56" s="65"/>
      <c r="BO56" s="65"/>
      <c r="BP56" s="66"/>
      <c r="BQ56" s="64">
        <v>13</v>
      </c>
      <c r="BR56" s="65"/>
      <c r="BS56" s="65"/>
      <c r="BT56" s="66"/>
      <c r="BU56" s="64">
        <v>14</v>
      </c>
      <c r="BV56" s="65"/>
      <c r="BW56" s="65"/>
      <c r="BX56" s="65"/>
      <c r="BY56" s="66"/>
    </row>
    <row r="57" spans="1:79" s="2" customFormat="1" ht="12.75" hidden="1" customHeight="1" x14ac:dyDescent="0.2">
      <c r="A57" s="60" t="s">
        <v>85</v>
      </c>
      <c r="B57" s="61"/>
      <c r="C57" s="61"/>
      <c r="D57" s="62"/>
      <c r="E57" s="60" t="s">
        <v>78</v>
      </c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2"/>
      <c r="U57" s="60" t="s">
        <v>86</v>
      </c>
      <c r="V57" s="61"/>
      <c r="W57" s="61"/>
      <c r="X57" s="61"/>
      <c r="Y57" s="62"/>
      <c r="Z57" s="60" t="s">
        <v>87</v>
      </c>
      <c r="AA57" s="61"/>
      <c r="AB57" s="61"/>
      <c r="AC57" s="61"/>
      <c r="AD57" s="62"/>
      <c r="AE57" s="60" t="s">
        <v>113</v>
      </c>
      <c r="AF57" s="61"/>
      <c r="AG57" s="61"/>
      <c r="AH57" s="62"/>
      <c r="AI57" s="93" t="s">
        <v>215</v>
      </c>
      <c r="AJ57" s="94"/>
      <c r="AK57" s="94"/>
      <c r="AL57" s="94"/>
      <c r="AM57" s="95"/>
      <c r="AN57" s="60" t="s">
        <v>88</v>
      </c>
      <c r="AO57" s="61"/>
      <c r="AP57" s="61"/>
      <c r="AQ57" s="61"/>
      <c r="AR57" s="62"/>
      <c r="AS57" s="60" t="s">
        <v>89</v>
      </c>
      <c r="AT57" s="61"/>
      <c r="AU57" s="61"/>
      <c r="AV57" s="61"/>
      <c r="AW57" s="62"/>
      <c r="AX57" s="60" t="s">
        <v>114</v>
      </c>
      <c r="AY57" s="61"/>
      <c r="AZ57" s="61"/>
      <c r="BA57" s="62"/>
      <c r="BB57" s="93" t="s">
        <v>215</v>
      </c>
      <c r="BC57" s="94"/>
      <c r="BD57" s="94"/>
      <c r="BE57" s="94"/>
      <c r="BF57" s="95"/>
      <c r="BG57" s="60" t="s">
        <v>79</v>
      </c>
      <c r="BH57" s="61"/>
      <c r="BI57" s="61"/>
      <c r="BJ57" s="61"/>
      <c r="BK57" s="62"/>
      <c r="BL57" s="60" t="s">
        <v>80</v>
      </c>
      <c r="BM57" s="61"/>
      <c r="BN57" s="61"/>
      <c r="BO57" s="61"/>
      <c r="BP57" s="62"/>
      <c r="BQ57" s="60" t="s">
        <v>115</v>
      </c>
      <c r="BR57" s="61"/>
      <c r="BS57" s="61"/>
      <c r="BT57" s="62"/>
      <c r="BU57" s="93" t="s">
        <v>215</v>
      </c>
      <c r="BV57" s="94"/>
      <c r="BW57" s="94"/>
      <c r="BX57" s="94"/>
      <c r="BY57" s="95"/>
      <c r="CA57" t="s">
        <v>33</v>
      </c>
    </row>
    <row r="58" spans="1:79" s="39" customFormat="1" ht="12.75" customHeight="1" x14ac:dyDescent="0.2">
      <c r="A58" s="96">
        <v>2111</v>
      </c>
      <c r="B58" s="97"/>
      <c r="C58" s="97"/>
      <c r="D58" s="98"/>
      <c r="E58" s="70" t="s">
        <v>315</v>
      </c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2"/>
      <c r="U58" s="100">
        <v>7499691</v>
      </c>
      <c r="V58" s="101"/>
      <c r="W58" s="101"/>
      <c r="X58" s="101"/>
      <c r="Y58" s="102"/>
      <c r="Z58" s="100">
        <v>0</v>
      </c>
      <c r="AA58" s="101"/>
      <c r="AB58" s="101"/>
      <c r="AC58" s="101"/>
      <c r="AD58" s="102"/>
      <c r="AE58" s="100">
        <v>0</v>
      </c>
      <c r="AF58" s="101"/>
      <c r="AG58" s="101"/>
      <c r="AH58" s="102"/>
      <c r="AI58" s="100">
        <f t="shared" ref="AI58:AI69" si="5">IF(ISNUMBER(U58),U58,0)+IF(ISNUMBER(Z58),Z58,0)</f>
        <v>7499691</v>
      </c>
      <c r="AJ58" s="101"/>
      <c r="AK58" s="101"/>
      <c r="AL58" s="101"/>
      <c r="AM58" s="102"/>
      <c r="AN58" s="100">
        <v>7271750</v>
      </c>
      <c r="AO58" s="101"/>
      <c r="AP58" s="101"/>
      <c r="AQ58" s="101"/>
      <c r="AR58" s="102"/>
      <c r="AS58" s="100">
        <v>0</v>
      </c>
      <c r="AT58" s="101"/>
      <c r="AU58" s="101"/>
      <c r="AV58" s="101"/>
      <c r="AW58" s="102"/>
      <c r="AX58" s="100">
        <v>0</v>
      </c>
      <c r="AY58" s="101"/>
      <c r="AZ58" s="101"/>
      <c r="BA58" s="102"/>
      <c r="BB58" s="100">
        <f t="shared" ref="BB58:BB69" si="6">IF(ISNUMBER(AN58),AN58,0)+IF(ISNUMBER(AS58),AS58,0)</f>
        <v>7271750</v>
      </c>
      <c r="BC58" s="101"/>
      <c r="BD58" s="101"/>
      <c r="BE58" s="101"/>
      <c r="BF58" s="102"/>
      <c r="BG58" s="100">
        <v>6853200</v>
      </c>
      <c r="BH58" s="101"/>
      <c r="BI58" s="101"/>
      <c r="BJ58" s="101"/>
      <c r="BK58" s="102"/>
      <c r="BL58" s="100">
        <v>0</v>
      </c>
      <c r="BM58" s="101"/>
      <c r="BN58" s="101"/>
      <c r="BO58" s="101"/>
      <c r="BP58" s="102"/>
      <c r="BQ58" s="100">
        <v>0</v>
      </c>
      <c r="BR58" s="101"/>
      <c r="BS58" s="101"/>
      <c r="BT58" s="102"/>
      <c r="BU58" s="100">
        <f t="shared" ref="BU58:BU69" si="7">IF(ISNUMBER(BG58),BG58,0)+IF(ISNUMBER(BL58),BL58,0)</f>
        <v>6853200</v>
      </c>
      <c r="BV58" s="101"/>
      <c r="BW58" s="101"/>
      <c r="BX58" s="101"/>
      <c r="BY58" s="102"/>
      <c r="CA58" s="39" t="s">
        <v>34</v>
      </c>
    </row>
    <row r="59" spans="1:79" s="39" customFormat="1" ht="12.75" customHeight="1" x14ac:dyDescent="0.2">
      <c r="A59" s="96">
        <v>2120</v>
      </c>
      <c r="B59" s="97"/>
      <c r="C59" s="97"/>
      <c r="D59" s="98"/>
      <c r="E59" s="70" t="s">
        <v>316</v>
      </c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2"/>
      <c r="U59" s="100">
        <v>1460613</v>
      </c>
      <c r="V59" s="101"/>
      <c r="W59" s="101"/>
      <c r="X59" s="101"/>
      <c r="Y59" s="102"/>
      <c r="Z59" s="100">
        <v>0</v>
      </c>
      <c r="AA59" s="101"/>
      <c r="AB59" s="101"/>
      <c r="AC59" s="101"/>
      <c r="AD59" s="102"/>
      <c r="AE59" s="100">
        <v>0</v>
      </c>
      <c r="AF59" s="101"/>
      <c r="AG59" s="101"/>
      <c r="AH59" s="102"/>
      <c r="AI59" s="100">
        <f t="shared" si="5"/>
        <v>1460613</v>
      </c>
      <c r="AJ59" s="101"/>
      <c r="AK59" s="101"/>
      <c r="AL59" s="101"/>
      <c r="AM59" s="102"/>
      <c r="AN59" s="100">
        <v>1584000</v>
      </c>
      <c r="AO59" s="101"/>
      <c r="AP59" s="101"/>
      <c r="AQ59" s="101"/>
      <c r="AR59" s="102"/>
      <c r="AS59" s="100">
        <v>0</v>
      </c>
      <c r="AT59" s="101"/>
      <c r="AU59" s="101"/>
      <c r="AV59" s="101"/>
      <c r="AW59" s="102"/>
      <c r="AX59" s="100">
        <v>0</v>
      </c>
      <c r="AY59" s="101"/>
      <c r="AZ59" s="101"/>
      <c r="BA59" s="102"/>
      <c r="BB59" s="100">
        <f t="shared" si="6"/>
        <v>1584000</v>
      </c>
      <c r="BC59" s="101"/>
      <c r="BD59" s="101"/>
      <c r="BE59" s="101"/>
      <c r="BF59" s="102"/>
      <c r="BG59" s="100">
        <v>1475850</v>
      </c>
      <c r="BH59" s="101"/>
      <c r="BI59" s="101"/>
      <c r="BJ59" s="101"/>
      <c r="BK59" s="102"/>
      <c r="BL59" s="100">
        <v>0</v>
      </c>
      <c r="BM59" s="101"/>
      <c r="BN59" s="101"/>
      <c r="BO59" s="101"/>
      <c r="BP59" s="102"/>
      <c r="BQ59" s="100">
        <v>0</v>
      </c>
      <c r="BR59" s="101"/>
      <c r="BS59" s="101"/>
      <c r="BT59" s="102"/>
      <c r="BU59" s="100">
        <f t="shared" si="7"/>
        <v>1475850</v>
      </c>
      <c r="BV59" s="101"/>
      <c r="BW59" s="101"/>
      <c r="BX59" s="101"/>
      <c r="BY59" s="102"/>
    </row>
    <row r="60" spans="1:79" s="39" customFormat="1" ht="12.75" customHeight="1" x14ac:dyDescent="0.2">
      <c r="A60" s="96">
        <v>2210</v>
      </c>
      <c r="B60" s="97"/>
      <c r="C60" s="97"/>
      <c r="D60" s="98"/>
      <c r="E60" s="70" t="s">
        <v>317</v>
      </c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2"/>
      <c r="U60" s="100">
        <v>51316</v>
      </c>
      <c r="V60" s="101"/>
      <c r="W60" s="101"/>
      <c r="X60" s="101"/>
      <c r="Y60" s="102"/>
      <c r="Z60" s="100">
        <v>638</v>
      </c>
      <c r="AA60" s="101"/>
      <c r="AB60" s="101"/>
      <c r="AC60" s="101"/>
      <c r="AD60" s="102"/>
      <c r="AE60" s="100">
        <v>0</v>
      </c>
      <c r="AF60" s="101"/>
      <c r="AG60" s="101"/>
      <c r="AH60" s="102"/>
      <c r="AI60" s="100">
        <f t="shared" si="5"/>
        <v>51954</v>
      </c>
      <c r="AJ60" s="101"/>
      <c r="AK60" s="101"/>
      <c r="AL60" s="101"/>
      <c r="AM60" s="102"/>
      <c r="AN60" s="100">
        <v>80000</v>
      </c>
      <c r="AO60" s="101"/>
      <c r="AP60" s="101"/>
      <c r="AQ60" s="101"/>
      <c r="AR60" s="102"/>
      <c r="AS60" s="100">
        <v>0</v>
      </c>
      <c r="AT60" s="101"/>
      <c r="AU60" s="101"/>
      <c r="AV60" s="101"/>
      <c r="AW60" s="102"/>
      <c r="AX60" s="100">
        <v>0</v>
      </c>
      <c r="AY60" s="101"/>
      <c r="AZ60" s="101"/>
      <c r="BA60" s="102"/>
      <c r="BB60" s="100">
        <f t="shared" si="6"/>
        <v>80000</v>
      </c>
      <c r="BC60" s="101"/>
      <c r="BD60" s="101"/>
      <c r="BE60" s="101"/>
      <c r="BF60" s="102"/>
      <c r="BG60" s="100">
        <v>106000</v>
      </c>
      <c r="BH60" s="101"/>
      <c r="BI60" s="101"/>
      <c r="BJ60" s="101"/>
      <c r="BK60" s="102"/>
      <c r="BL60" s="100">
        <v>0</v>
      </c>
      <c r="BM60" s="101"/>
      <c r="BN60" s="101"/>
      <c r="BO60" s="101"/>
      <c r="BP60" s="102"/>
      <c r="BQ60" s="100">
        <v>0</v>
      </c>
      <c r="BR60" s="101"/>
      <c r="BS60" s="101"/>
      <c r="BT60" s="102"/>
      <c r="BU60" s="100">
        <f t="shared" si="7"/>
        <v>106000</v>
      </c>
      <c r="BV60" s="101"/>
      <c r="BW60" s="101"/>
      <c r="BX60" s="101"/>
      <c r="BY60" s="102"/>
    </row>
    <row r="61" spans="1:79" s="39" customFormat="1" ht="12.75" customHeight="1" x14ac:dyDescent="0.2">
      <c r="A61" s="96">
        <v>2240</v>
      </c>
      <c r="B61" s="97"/>
      <c r="C61" s="97"/>
      <c r="D61" s="98"/>
      <c r="E61" s="70" t="s">
        <v>318</v>
      </c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2"/>
      <c r="U61" s="100">
        <v>57950</v>
      </c>
      <c r="V61" s="101"/>
      <c r="W61" s="101"/>
      <c r="X61" s="101"/>
      <c r="Y61" s="102"/>
      <c r="Z61" s="100">
        <v>0</v>
      </c>
      <c r="AA61" s="101"/>
      <c r="AB61" s="101"/>
      <c r="AC61" s="101"/>
      <c r="AD61" s="102"/>
      <c r="AE61" s="100">
        <v>0</v>
      </c>
      <c r="AF61" s="101"/>
      <c r="AG61" s="101"/>
      <c r="AH61" s="102"/>
      <c r="AI61" s="100">
        <f t="shared" si="5"/>
        <v>57950</v>
      </c>
      <c r="AJ61" s="101"/>
      <c r="AK61" s="101"/>
      <c r="AL61" s="101"/>
      <c r="AM61" s="102"/>
      <c r="AN61" s="100">
        <v>85000</v>
      </c>
      <c r="AO61" s="101"/>
      <c r="AP61" s="101"/>
      <c r="AQ61" s="101"/>
      <c r="AR61" s="102"/>
      <c r="AS61" s="100">
        <v>0</v>
      </c>
      <c r="AT61" s="101"/>
      <c r="AU61" s="101"/>
      <c r="AV61" s="101"/>
      <c r="AW61" s="102"/>
      <c r="AX61" s="100">
        <v>0</v>
      </c>
      <c r="AY61" s="101"/>
      <c r="AZ61" s="101"/>
      <c r="BA61" s="102"/>
      <c r="BB61" s="100">
        <f t="shared" si="6"/>
        <v>85000</v>
      </c>
      <c r="BC61" s="101"/>
      <c r="BD61" s="101"/>
      <c r="BE61" s="101"/>
      <c r="BF61" s="102"/>
      <c r="BG61" s="100">
        <v>216000</v>
      </c>
      <c r="BH61" s="101"/>
      <c r="BI61" s="101"/>
      <c r="BJ61" s="101"/>
      <c r="BK61" s="102"/>
      <c r="BL61" s="100">
        <v>0</v>
      </c>
      <c r="BM61" s="101"/>
      <c r="BN61" s="101"/>
      <c r="BO61" s="101"/>
      <c r="BP61" s="102"/>
      <c r="BQ61" s="100">
        <v>0</v>
      </c>
      <c r="BR61" s="101"/>
      <c r="BS61" s="101"/>
      <c r="BT61" s="102"/>
      <c r="BU61" s="100">
        <f t="shared" si="7"/>
        <v>216000</v>
      </c>
      <c r="BV61" s="101"/>
      <c r="BW61" s="101"/>
      <c r="BX61" s="101"/>
      <c r="BY61" s="102"/>
    </row>
    <row r="62" spans="1:79" s="39" customFormat="1" ht="12.75" customHeight="1" x14ac:dyDescent="0.2">
      <c r="A62" s="96">
        <v>2250</v>
      </c>
      <c r="B62" s="97"/>
      <c r="C62" s="97"/>
      <c r="D62" s="98"/>
      <c r="E62" s="70" t="s">
        <v>319</v>
      </c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2"/>
      <c r="U62" s="100">
        <v>300</v>
      </c>
      <c r="V62" s="101"/>
      <c r="W62" s="101"/>
      <c r="X62" s="101"/>
      <c r="Y62" s="102"/>
      <c r="Z62" s="100">
        <v>0</v>
      </c>
      <c r="AA62" s="101"/>
      <c r="AB62" s="101"/>
      <c r="AC62" s="101"/>
      <c r="AD62" s="102"/>
      <c r="AE62" s="100">
        <v>0</v>
      </c>
      <c r="AF62" s="101"/>
      <c r="AG62" s="101"/>
      <c r="AH62" s="102"/>
      <c r="AI62" s="100">
        <f t="shared" si="5"/>
        <v>300</v>
      </c>
      <c r="AJ62" s="101"/>
      <c r="AK62" s="101"/>
      <c r="AL62" s="101"/>
      <c r="AM62" s="102"/>
      <c r="AN62" s="100">
        <v>12000</v>
      </c>
      <c r="AO62" s="101"/>
      <c r="AP62" s="101"/>
      <c r="AQ62" s="101"/>
      <c r="AR62" s="102"/>
      <c r="AS62" s="100">
        <v>0</v>
      </c>
      <c r="AT62" s="101"/>
      <c r="AU62" s="101"/>
      <c r="AV62" s="101"/>
      <c r="AW62" s="102"/>
      <c r="AX62" s="100">
        <v>0</v>
      </c>
      <c r="AY62" s="101"/>
      <c r="AZ62" s="101"/>
      <c r="BA62" s="102"/>
      <c r="BB62" s="100">
        <f t="shared" si="6"/>
        <v>12000</v>
      </c>
      <c r="BC62" s="101"/>
      <c r="BD62" s="101"/>
      <c r="BE62" s="101"/>
      <c r="BF62" s="102"/>
      <c r="BG62" s="100">
        <v>12000</v>
      </c>
      <c r="BH62" s="101"/>
      <c r="BI62" s="101"/>
      <c r="BJ62" s="101"/>
      <c r="BK62" s="102"/>
      <c r="BL62" s="100">
        <v>0</v>
      </c>
      <c r="BM62" s="101"/>
      <c r="BN62" s="101"/>
      <c r="BO62" s="101"/>
      <c r="BP62" s="102"/>
      <c r="BQ62" s="100">
        <v>0</v>
      </c>
      <c r="BR62" s="101"/>
      <c r="BS62" s="101"/>
      <c r="BT62" s="102"/>
      <c r="BU62" s="100">
        <f t="shared" si="7"/>
        <v>12000</v>
      </c>
      <c r="BV62" s="101"/>
      <c r="BW62" s="101"/>
      <c r="BX62" s="101"/>
      <c r="BY62" s="102"/>
    </row>
    <row r="63" spans="1:79" s="39" customFormat="1" ht="12.75" customHeight="1" x14ac:dyDescent="0.2">
      <c r="A63" s="96">
        <v>2271</v>
      </c>
      <c r="B63" s="97"/>
      <c r="C63" s="97"/>
      <c r="D63" s="98"/>
      <c r="E63" s="70" t="s">
        <v>320</v>
      </c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2"/>
      <c r="U63" s="100">
        <v>64215</v>
      </c>
      <c r="V63" s="101"/>
      <c r="W63" s="101"/>
      <c r="X63" s="101"/>
      <c r="Y63" s="102"/>
      <c r="Z63" s="100">
        <v>0</v>
      </c>
      <c r="AA63" s="101"/>
      <c r="AB63" s="101"/>
      <c r="AC63" s="101"/>
      <c r="AD63" s="102"/>
      <c r="AE63" s="100">
        <v>0</v>
      </c>
      <c r="AF63" s="101"/>
      <c r="AG63" s="101"/>
      <c r="AH63" s="102"/>
      <c r="AI63" s="100">
        <f t="shared" si="5"/>
        <v>64215</v>
      </c>
      <c r="AJ63" s="101"/>
      <c r="AK63" s="101"/>
      <c r="AL63" s="101"/>
      <c r="AM63" s="102"/>
      <c r="AN63" s="100">
        <v>151950</v>
      </c>
      <c r="AO63" s="101"/>
      <c r="AP63" s="101"/>
      <c r="AQ63" s="101"/>
      <c r="AR63" s="102"/>
      <c r="AS63" s="100">
        <v>0</v>
      </c>
      <c r="AT63" s="101"/>
      <c r="AU63" s="101"/>
      <c r="AV63" s="101"/>
      <c r="AW63" s="102"/>
      <c r="AX63" s="100">
        <v>0</v>
      </c>
      <c r="AY63" s="101"/>
      <c r="AZ63" s="101"/>
      <c r="BA63" s="102"/>
      <c r="BB63" s="100">
        <f t="shared" si="6"/>
        <v>151950</v>
      </c>
      <c r="BC63" s="101"/>
      <c r="BD63" s="101"/>
      <c r="BE63" s="101"/>
      <c r="BF63" s="102"/>
      <c r="BG63" s="100">
        <v>150000</v>
      </c>
      <c r="BH63" s="101"/>
      <c r="BI63" s="101"/>
      <c r="BJ63" s="101"/>
      <c r="BK63" s="102"/>
      <c r="BL63" s="100">
        <v>0</v>
      </c>
      <c r="BM63" s="101"/>
      <c r="BN63" s="101"/>
      <c r="BO63" s="101"/>
      <c r="BP63" s="102"/>
      <c r="BQ63" s="100">
        <v>0</v>
      </c>
      <c r="BR63" s="101"/>
      <c r="BS63" s="101"/>
      <c r="BT63" s="102"/>
      <c r="BU63" s="100">
        <f t="shared" si="7"/>
        <v>150000</v>
      </c>
      <c r="BV63" s="101"/>
      <c r="BW63" s="101"/>
      <c r="BX63" s="101"/>
      <c r="BY63" s="102"/>
    </row>
    <row r="64" spans="1:79" s="39" customFormat="1" ht="12.75" customHeight="1" x14ac:dyDescent="0.2">
      <c r="A64" s="96">
        <v>2272</v>
      </c>
      <c r="B64" s="97"/>
      <c r="C64" s="97"/>
      <c r="D64" s="98"/>
      <c r="E64" s="70" t="s">
        <v>321</v>
      </c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2"/>
      <c r="U64" s="100">
        <v>5049</v>
      </c>
      <c r="V64" s="101"/>
      <c r="W64" s="101"/>
      <c r="X64" s="101"/>
      <c r="Y64" s="102"/>
      <c r="Z64" s="100">
        <v>0</v>
      </c>
      <c r="AA64" s="101"/>
      <c r="AB64" s="101"/>
      <c r="AC64" s="101"/>
      <c r="AD64" s="102"/>
      <c r="AE64" s="100">
        <v>0</v>
      </c>
      <c r="AF64" s="101"/>
      <c r="AG64" s="101"/>
      <c r="AH64" s="102"/>
      <c r="AI64" s="100">
        <f t="shared" si="5"/>
        <v>5049</v>
      </c>
      <c r="AJ64" s="101"/>
      <c r="AK64" s="101"/>
      <c r="AL64" s="101"/>
      <c r="AM64" s="102"/>
      <c r="AN64" s="100">
        <v>7000</v>
      </c>
      <c r="AO64" s="101"/>
      <c r="AP64" s="101"/>
      <c r="AQ64" s="101"/>
      <c r="AR64" s="102"/>
      <c r="AS64" s="100">
        <v>0</v>
      </c>
      <c r="AT64" s="101"/>
      <c r="AU64" s="101"/>
      <c r="AV64" s="101"/>
      <c r="AW64" s="102"/>
      <c r="AX64" s="100">
        <v>0</v>
      </c>
      <c r="AY64" s="101"/>
      <c r="AZ64" s="101"/>
      <c r="BA64" s="102"/>
      <c r="BB64" s="100">
        <f t="shared" si="6"/>
        <v>7000</v>
      </c>
      <c r="BC64" s="101"/>
      <c r="BD64" s="101"/>
      <c r="BE64" s="101"/>
      <c r="BF64" s="102"/>
      <c r="BG64" s="100">
        <v>8000</v>
      </c>
      <c r="BH64" s="101"/>
      <c r="BI64" s="101"/>
      <c r="BJ64" s="101"/>
      <c r="BK64" s="102"/>
      <c r="BL64" s="100">
        <v>0</v>
      </c>
      <c r="BM64" s="101"/>
      <c r="BN64" s="101"/>
      <c r="BO64" s="101"/>
      <c r="BP64" s="102"/>
      <c r="BQ64" s="100">
        <v>0</v>
      </c>
      <c r="BR64" s="101"/>
      <c r="BS64" s="101"/>
      <c r="BT64" s="102"/>
      <c r="BU64" s="100">
        <f t="shared" si="7"/>
        <v>8000</v>
      </c>
      <c r="BV64" s="101"/>
      <c r="BW64" s="101"/>
      <c r="BX64" s="101"/>
      <c r="BY64" s="102"/>
    </row>
    <row r="65" spans="1:79" s="39" customFormat="1" ht="12.75" customHeight="1" x14ac:dyDescent="0.2">
      <c r="A65" s="96">
        <v>2273</v>
      </c>
      <c r="B65" s="97"/>
      <c r="C65" s="97"/>
      <c r="D65" s="98"/>
      <c r="E65" s="70" t="s">
        <v>322</v>
      </c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2"/>
      <c r="U65" s="100">
        <v>26000</v>
      </c>
      <c r="V65" s="101"/>
      <c r="W65" s="101"/>
      <c r="X65" s="101"/>
      <c r="Y65" s="102"/>
      <c r="Z65" s="100">
        <v>0</v>
      </c>
      <c r="AA65" s="101"/>
      <c r="AB65" s="101"/>
      <c r="AC65" s="101"/>
      <c r="AD65" s="102"/>
      <c r="AE65" s="100">
        <v>0</v>
      </c>
      <c r="AF65" s="101"/>
      <c r="AG65" s="101"/>
      <c r="AH65" s="102"/>
      <c r="AI65" s="100">
        <f t="shared" si="5"/>
        <v>26000</v>
      </c>
      <c r="AJ65" s="101"/>
      <c r="AK65" s="101"/>
      <c r="AL65" s="101"/>
      <c r="AM65" s="102"/>
      <c r="AN65" s="100">
        <v>30000</v>
      </c>
      <c r="AO65" s="101"/>
      <c r="AP65" s="101"/>
      <c r="AQ65" s="101"/>
      <c r="AR65" s="102"/>
      <c r="AS65" s="100">
        <v>0</v>
      </c>
      <c r="AT65" s="101"/>
      <c r="AU65" s="101"/>
      <c r="AV65" s="101"/>
      <c r="AW65" s="102"/>
      <c r="AX65" s="100">
        <v>0</v>
      </c>
      <c r="AY65" s="101"/>
      <c r="AZ65" s="101"/>
      <c r="BA65" s="102"/>
      <c r="BB65" s="100">
        <f t="shared" si="6"/>
        <v>30000</v>
      </c>
      <c r="BC65" s="101"/>
      <c r="BD65" s="101"/>
      <c r="BE65" s="101"/>
      <c r="BF65" s="102"/>
      <c r="BG65" s="100">
        <v>33000</v>
      </c>
      <c r="BH65" s="101"/>
      <c r="BI65" s="101"/>
      <c r="BJ65" s="101"/>
      <c r="BK65" s="102"/>
      <c r="BL65" s="100">
        <v>0</v>
      </c>
      <c r="BM65" s="101"/>
      <c r="BN65" s="101"/>
      <c r="BO65" s="101"/>
      <c r="BP65" s="102"/>
      <c r="BQ65" s="100">
        <v>0</v>
      </c>
      <c r="BR65" s="101"/>
      <c r="BS65" s="101"/>
      <c r="BT65" s="102"/>
      <c r="BU65" s="100">
        <f t="shared" si="7"/>
        <v>33000</v>
      </c>
      <c r="BV65" s="101"/>
      <c r="BW65" s="101"/>
      <c r="BX65" s="101"/>
      <c r="BY65" s="102"/>
    </row>
    <row r="66" spans="1:79" s="39" customFormat="1" ht="25.5" customHeight="1" x14ac:dyDescent="0.2">
      <c r="A66" s="96">
        <v>2275</v>
      </c>
      <c r="B66" s="97"/>
      <c r="C66" s="97"/>
      <c r="D66" s="98"/>
      <c r="E66" s="70" t="s">
        <v>323</v>
      </c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2"/>
      <c r="U66" s="100">
        <v>972</v>
      </c>
      <c r="V66" s="101"/>
      <c r="W66" s="101"/>
      <c r="X66" s="101"/>
      <c r="Y66" s="102"/>
      <c r="Z66" s="100">
        <v>0</v>
      </c>
      <c r="AA66" s="101"/>
      <c r="AB66" s="101"/>
      <c r="AC66" s="101"/>
      <c r="AD66" s="102"/>
      <c r="AE66" s="100">
        <v>0</v>
      </c>
      <c r="AF66" s="101"/>
      <c r="AG66" s="101"/>
      <c r="AH66" s="102"/>
      <c r="AI66" s="100">
        <f t="shared" si="5"/>
        <v>972</v>
      </c>
      <c r="AJ66" s="101"/>
      <c r="AK66" s="101"/>
      <c r="AL66" s="101"/>
      <c r="AM66" s="102"/>
      <c r="AN66" s="100">
        <v>4050</v>
      </c>
      <c r="AO66" s="101"/>
      <c r="AP66" s="101"/>
      <c r="AQ66" s="101"/>
      <c r="AR66" s="102"/>
      <c r="AS66" s="100">
        <v>0</v>
      </c>
      <c r="AT66" s="101"/>
      <c r="AU66" s="101"/>
      <c r="AV66" s="101"/>
      <c r="AW66" s="102"/>
      <c r="AX66" s="100">
        <v>0</v>
      </c>
      <c r="AY66" s="101"/>
      <c r="AZ66" s="101"/>
      <c r="BA66" s="102"/>
      <c r="BB66" s="100">
        <f t="shared" si="6"/>
        <v>4050</v>
      </c>
      <c r="BC66" s="101"/>
      <c r="BD66" s="101"/>
      <c r="BE66" s="101"/>
      <c r="BF66" s="102"/>
      <c r="BG66" s="100">
        <v>6500</v>
      </c>
      <c r="BH66" s="101"/>
      <c r="BI66" s="101"/>
      <c r="BJ66" s="101"/>
      <c r="BK66" s="102"/>
      <c r="BL66" s="100">
        <v>0</v>
      </c>
      <c r="BM66" s="101"/>
      <c r="BN66" s="101"/>
      <c r="BO66" s="101"/>
      <c r="BP66" s="102"/>
      <c r="BQ66" s="100">
        <v>0</v>
      </c>
      <c r="BR66" s="101"/>
      <c r="BS66" s="101"/>
      <c r="BT66" s="102"/>
      <c r="BU66" s="100">
        <f t="shared" si="7"/>
        <v>6500</v>
      </c>
      <c r="BV66" s="101"/>
      <c r="BW66" s="101"/>
      <c r="BX66" s="101"/>
      <c r="BY66" s="102"/>
    </row>
    <row r="67" spans="1:79" s="39" customFormat="1" ht="12.75" customHeight="1" x14ac:dyDescent="0.2">
      <c r="A67" s="96">
        <v>2800</v>
      </c>
      <c r="B67" s="97"/>
      <c r="C67" s="97"/>
      <c r="D67" s="98"/>
      <c r="E67" s="70" t="s">
        <v>324</v>
      </c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2"/>
      <c r="U67" s="100">
        <v>0</v>
      </c>
      <c r="V67" s="101"/>
      <c r="W67" s="101"/>
      <c r="X67" s="101"/>
      <c r="Y67" s="102"/>
      <c r="Z67" s="100">
        <v>0</v>
      </c>
      <c r="AA67" s="101"/>
      <c r="AB67" s="101"/>
      <c r="AC67" s="101"/>
      <c r="AD67" s="102"/>
      <c r="AE67" s="100">
        <v>0</v>
      </c>
      <c r="AF67" s="101"/>
      <c r="AG67" s="101"/>
      <c r="AH67" s="102"/>
      <c r="AI67" s="100">
        <f t="shared" si="5"/>
        <v>0</v>
      </c>
      <c r="AJ67" s="101"/>
      <c r="AK67" s="101"/>
      <c r="AL67" s="101"/>
      <c r="AM67" s="102"/>
      <c r="AN67" s="100">
        <v>0</v>
      </c>
      <c r="AO67" s="101"/>
      <c r="AP67" s="101"/>
      <c r="AQ67" s="101"/>
      <c r="AR67" s="102"/>
      <c r="AS67" s="100">
        <v>0</v>
      </c>
      <c r="AT67" s="101"/>
      <c r="AU67" s="101"/>
      <c r="AV67" s="101"/>
      <c r="AW67" s="102"/>
      <c r="AX67" s="100">
        <v>0</v>
      </c>
      <c r="AY67" s="101"/>
      <c r="AZ67" s="101"/>
      <c r="BA67" s="102"/>
      <c r="BB67" s="100">
        <f t="shared" si="6"/>
        <v>0</v>
      </c>
      <c r="BC67" s="101"/>
      <c r="BD67" s="101"/>
      <c r="BE67" s="101"/>
      <c r="BF67" s="102"/>
      <c r="BG67" s="100">
        <v>1000</v>
      </c>
      <c r="BH67" s="101"/>
      <c r="BI67" s="101"/>
      <c r="BJ67" s="101"/>
      <c r="BK67" s="102"/>
      <c r="BL67" s="100">
        <v>0</v>
      </c>
      <c r="BM67" s="101"/>
      <c r="BN67" s="101"/>
      <c r="BO67" s="101"/>
      <c r="BP67" s="102"/>
      <c r="BQ67" s="100">
        <v>0</v>
      </c>
      <c r="BR67" s="101"/>
      <c r="BS67" s="101"/>
      <c r="BT67" s="102"/>
      <c r="BU67" s="100">
        <f t="shared" si="7"/>
        <v>1000</v>
      </c>
      <c r="BV67" s="101"/>
      <c r="BW67" s="101"/>
      <c r="BX67" s="101"/>
      <c r="BY67" s="102"/>
    </row>
    <row r="68" spans="1:79" s="39" customFormat="1" ht="25.5" customHeight="1" x14ac:dyDescent="0.2">
      <c r="A68" s="96">
        <v>3110</v>
      </c>
      <c r="B68" s="97"/>
      <c r="C68" s="97"/>
      <c r="D68" s="98"/>
      <c r="E68" s="70" t="s">
        <v>325</v>
      </c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2"/>
      <c r="U68" s="100">
        <v>0</v>
      </c>
      <c r="V68" s="101"/>
      <c r="W68" s="101"/>
      <c r="X68" s="101"/>
      <c r="Y68" s="102"/>
      <c r="Z68" s="100">
        <v>0</v>
      </c>
      <c r="AA68" s="101"/>
      <c r="AB68" s="101"/>
      <c r="AC68" s="101"/>
      <c r="AD68" s="102"/>
      <c r="AE68" s="100">
        <v>0</v>
      </c>
      <c r="AF68" s="101"/>
      <c r="AG68" s="101"/>
      <c r="AH68" s="102"/>
      <c r="AI68" s="100">
        <f t="shared" si="5"/>
        <v>0</v>
      </c>
      <c r="AJ68" s="101"/>
      <c r="AK68" s="101"/>
      <c r="AL68" s="101"/>
      <c r="AM68" s="102"/>
      <c r="AN68" s="100">
        <v>0</v>
      </c>
      <c r="AO68" s="101"/>
      <c r="AP68" s="101"/>
      <c r="AQ68" s="101"/>
      <c r="AR68" s="102"/>
      <c r="AS68" s="100">
        <v>50000</v>
      </c>
      <c r="AT68" s="101"/>
      <c r="AU68" s="101"/>
      <c r="AV68" s="101"/>
      <c r="AW68" s="102"/>
      <c r="AX68" s="100">
        <v>50000</v>
      </c>
      <c r="AY68" s="101"/>
      <c r="AZ68" s="101"/>
      <c r="BA68" s="102"/>
      <c r="BB68" s="100">
        <f t="shared" si="6"/>
        <v>50000</v>
      </c>
      <c r="BC68" s="101"/>
      <c r="BD68" s="101"/>
      <c r="BE68" s="101"/>
      <c r="BF68" s="102"/>
      <c r="BG68" s="100">
        <v>0</v>
      </c>
      <c r="BH68" s="101"/>
      <c r="BI68" s="101"/>
      <c r="BJ68" s="101"/>
      <c r="BK68" s="102"/>
      <c r="BL68" s="100">
        <v>30000</v>
      </c>
      <c r="BM68" s="101"/>
      <c r="BN68" s="101"/>
      <c r="BO68" s="101"/>
      <c r="BP68" s="102"/>
      <c r="BQ68" s="100">
        <v>30000</v>
      </c>
      <c r="BR68" s="101"/>
      <c r="BS68" s="101"/>
      <c r="BT68" s="102"/>
      <c r="BU68" s="100">
        <f t="shared" si="7"/>
        <v>30000</v>
      </c>
      <c r="BV68" s="101"/>
      <c r="BW68" s="101"/>
      <c r="BX68" s="101"/>
      <c r="BY68" s="102"/>
    </row>
    <row r="69" spans="1:79" s="8" customFormat="1" ht="12.75" customHeight="1" x14ac:dyDescent="0.2">
      <c r="A69" s="117"/>
      <c r="B69" s="118"/>
      <c r="C69" s="118"/>
      <c r="D69" s="119"/>
      <c r="E69" s="63" t="s">
        <v>179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8"/>
      <c r="U69" s="114">
        <v>9166106</v>
      </c>
      <c r="V69" s="115"/>
      <c r="W69" s="115"/>
      <c r="X69" s="115"/>
      <c r="Y69" s="116"/>
      <c r="Z69" s="114">
        <v>638</v>
      </c>
      <c r="AA69" s="115"/>
      <c r="AB69" s="115"/>
      <c r="AC69" s="115"/>
      <c r="AD69" s="116"/>
      <c r="AE69" s="114">
        <v>0</v>
      </c>
      <c r="AF69" s="115"/>
      <c r="AG69" s="115"/>
      <c r="AH69" s="116"/>
      <c r="AI69" s="114">
        <f t="shared" si="5"/>
        <v>9166744</v>
      </c>
      <c r="AJ69" s="115"/>
      <c r="AK69" s="115"/>
      <c r="AL69" s="115"/>
      <c r="AM69" s="116"/>
      <c r="AN69" s="114">
        <v>9225750</v>
      </c>
      <c r="AO69" s="115"/>
      <c r="AP69" s="115"/>
      <c r="AQ69" s="115"/>
      <c r="AR69" s="116"/>
      <c r="AS69" s="114">
        <v>50000</v>
      </c>
      <c r="AT69" s="115"/>
      <c r="AU69" s="115"/>
      <c r="AV69" s="115"/>
      <c r="AW69" s="116"/>
      <c r="AX69" s="114">
        <v>50000</v>
      </c>
      <c r="AY69" s="115"/>
      <c r="AZ69" s="115"/>
      <c r="BA69" s="116"/>
      <c r="BB69" s="114">
        <f t="shared" si="6"/>
        <v>9275750</v>
      </c>
      <c r="BC69" s="115"/>
      <c r="BD69" s="115"/>
      <c r="BE69" s="115"/>
      <c r="BF69" s="116"/>
      <c r="BG69" s="114">
        <v>8861550</v>
      </c>
      <c r="BH69" s="115"/>
      <c r="BI69" s="115"/>
      <c r="BJ69" s="115"/>
      <c r="BK69" s="116"/>
      <c r="BL69" s="114">
        <v>30000</v>
      </c>
      <c r="BM69" s="115"/>
      <c r="BN69" s="115"/>
      <c r="BO69" s="115"/>
      <c r="BP69" s="116"/>
      <c r="BQ69" s="114">
        <v>30000</v>
      </c>
      <c r="BR69" s="115"/>
      <c r="BS69" s="115"/>
      <c r="BT69" s="116"/>
      <c r="BU69" s="114">
        <f t="shared" si="7"/>
        <v>8891550</v>
      </c>
      <c r="BV69" s="115"/>
      <c r="BW69" s="115"/>
      <c r="BX69" s="115"/>
      <c r="BY69" s="116"/>
    </row>
    <row r="71" spans="1:79" ht="14.25" customHeight="1" x14ac:dyDescent="0.2">
      <c r="A71" s="78" t="s">
        <v>394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</row>
    <row r="72" spans="1:79" ht="15" customHeight="1" x14ac:dyDescent="0.2">
      <c r="A72" s="106" t="s">
        <v>300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</row>
    <row r="73" spans="1:79" ht="23.1" customHeight="1" x14ac:dyDescent="0.2">
      <c r="A73" s="107" t="s">
        <v>150</v>
      </c>
      <c r="B73" s="108"/>
      <c r="C73" s="108"/>
      <c r="D73" s="108"/>
      <c r="E73" s="109"/>
      <c r="F73" s="56" t="s">
        <v>20</v>
      </c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64" t="s">
        <v>301</v>
      </c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6"/>
      <c r="AN73" s="64" t="s">
        <v>302</v>
      </c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6"/>
      <c r="BG73" s="64" t="s">
        <v>303</v>
      </c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6"/>
    </row>
    <row r="74" spans="1:79" ht="51.75" customHeight="1" x14ac:dyDescent="0.2">
      <c r="A74" s="110"/>
      <c r="B74" s="111"/>
      <c r="C74" s="111"/>
      <c r="D74" s="111"/>
      <c r="E74" s="112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64" t="s">
        <v>5</v>
      </c>
      <c r="V74" s="65"/>
      <c r="W74" s="65"/>
      <c r="X74" s="65"/>
      <c r="Y74" s="66"/>
      <c r="Z74" s="64" t="s">
        <v>4</v>
      </c>
      <c r="AA74" s="65"/>
      <c r="AB74" s="65"/>
      <c r="AC74" s="65"/>
      <c r="AD74" s="66"/>
      <c r="AE74" s="83" t="s">
        <v>147</v>
      </c>
      <c r="AF74" s="84"/>
      <c r="AG74" s="84"/>
      <c r="AH74" s="85"/>
      <c r="AI74" s="64" t="s">
        <v>6</v>
      </c>
      <c r="AJ74" s="65"/>
      <c r="AK74" s="65"/>
      <c r="AL74" s="65"/>
      <c r="AM74" s="66"/>
      <c r="AN74" s="64" t="s">
        <v>5</v>
      </c>
      <c r="AO74" s="65"/>
      <c r="AP74" s="65"/>
      <c r="AQ74" s="65"/>
      <c r="AR74" s="66"/>
      <c r="AS74" s="64" t="s">
        <v>4</v>
      </c>
      <c r="AT74" s="65"/>
      <c r="AU74" s="65"/>
      <c r="AV74" s="65"/>
      <c r="AW74" s="66"/>
      <c r="AX74" s="83" t="s">
        <v>147</v>
      </c>
      <c r="AY74" s="84"/>
      <c r="AZ74" s="84"/>
      <c r="BA74" s="85"/>
      <c r="BB74" s="64" t="s">
        <v>118</v>
      </c>
      <c r="BC74" s="65"/>
      <c r="BD74" s="65"/>
      <c r="BE74" s="65"/>
      <c r="BF74" s="66"/>
      <c r="BG74" s="64" t="s">
        <v>5</v>
      </c>
      <c r="BH74" s="65"/>
      <c r="BI74" s="65"/>
      <c r="BJ74" s="65"/>
      <c r="BK74" s="66"/>
      <c r="BL74" s="64" t="s">
        <v>4</v>
      </c>
      <c r="BM74" s="65"/>
      <c r="BN74" s="65"/>
      <c r="BO74" s="65"/>
      <c r="BP74" s="66"/>
      <c r="BQ74" s="83" t="s">
        <v>147</v>
      </c>
      <c r="BR74" s="84"/>
      <c r="BS74" s="84"/>
      <c r="BT74" s="85"/>
      <c r="BU74" s="56" t="s">
        <v>119</v>
      </c>
      <c r="BV74" s="56"/>
      <c r="BW74" s="56"/>
      <c r="BX74" s="56"/>
      <c r="BY74" s="56"/>
    </row>
    <row r="75" spans="1:79" ht="15" customHeight="1" x14ac:dyDescent="0.2">
      <c r="A75" s="64">
        <v>1</v>
      </c>
      <c r="B75" s="65"/>
      <c r="C75" s="65"/>
      <c r="D75" s="65"/>
      <c r="E75" s="66"/>
      <c r="F75" s="64">
        <v>2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6"/>
      <c r="U75" s="64">
        <v>3</v>
      </c>
      <c r="V75" s="65"/>
      <c r="W75" s="65"/>
      <c r="X75" s="65"/>
      <c r="Y75" s="66"/>
      <c r="Z75" s="64">
        <v>4</v>
      </c>
      <c r="AA75" s="65"/>
      <c r="AB75" s="65"/>
      <c r="AC75" s="65"/>
      <c r="AD75" s="66"/>
      <c r="AE75" s="64">
        <v>5</v>
      </c>
      <c r="AF75" s="65"/>
      <c r="AG75" s="65"/>
      <c r="AH75" s="66"/>
      <c r="AI75" s="64">
        <v>6</v>
      </c>
      <c r="AJ75" s="65"/>
      <c r="AK75" s="65"/>
      <c r="AL75" s="65"/>
      <c r="AM75" s="66"/>
      <c r="AN75" s="64">
        <v>7</v>
      </c>
      <c r="AO75" s="65"/>
      <c r="AP75" s="65"/>
      <c r="AQ75" s="65"/>
      <c r="AR75" s="66"/>
      <c r="AS75" s="64">
        <v>8</v>
      </c>
      <c r="AT75" s="65"/>
      <c r="AU75" s="65"/>
      <c r="AV75" s="65"/>
      <c r="AW75" s="66"/>
      <c r="AX75" s="64">
        <v>9</v>
      </c>
      <c r="AY75" s="65"/>
      <c r="AZ75" s="65"/>
      <c r="BA75" s="66"/>
      <c r="BB75" s="64">
        <v>10</v>
      </c>
      <c r="BC75" s="65"/>
      <c r="BD75" s="65"/>
      <c r="BE75" s="65"/>
      <c r="BF75" s="66"/>
      <c r="BG75" s="64">
        <v>11</v>
      </c>
      <c r="BH75" s="65"/>
      <c r="BI75" s="65"/>
      <c r="BJ75" s="65"/>
      <c r="BK75" s="66"/>
      <c r="BL75" s="64">
        <v>12</v>
      </c>
      <c r="BM75" s="65"/>
      <c r="BN75" s="65"/>
      <c r="BO75" s="65"/>
      <c r="BP75" s="66"/>
      <c r="BQ75" s="64">
        <v>13</v>
      </c>
      <c r="BR75" s="65"/>
      <c r="BS75" s="65"/>
      <c r="BT75" s="66"/>
      <c r="BU75" s="56">
        <v>14</v>
      </c>
      <c r="BV75" s="56"/>
      <c r="BW75" s="56"/>
      <c r="BX75" s="56"/>
      <c r="BY75" s="56"/>
    </row>
    <row r="76" spans="1:79" s="2" customFormat="1" ht="13.5" hidden="1" customHeight="1" x14ac:dyDescent="0.2">
      <c r="A76" s="60" t="s">
        <v>85</v>
      </c>
      <c r="B76" s="61"/>
      <c r="C76" s="61"/>
      <c r="D76" s="61"/>
      <c r="E76" s="62"/>
      <c r="F76" s="60" t="s">
        <v>78</v>
      </c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2"/>
      <c r="U76" s="60" t="s">
        <v>86</v>
      </c>
      <c r="V76" s="61"/>
      <c r="W76" s="61"/>
      <c r="X76" s="61"/>
      <c r="Y76" s="62"/>
      <c r="Z76" s="60" t="s">
        <v>87</v>
      </c>
      <c r="AA76" s="61"/>
      <c r="AB76" s="61"/>
      <c r="AC76" s="61"/>
      <c r="AD76" s="62"/>
      <c r="AE76" s="60" t="s">
        <v>113</v>
      </c>
      <c r="AF76" s="61"/>
      <c r="AG76" s="61"/>
      <c r="AH76" s="62"/>
      <c r="AI76" s="93" t="s">
        <v>215</v>
      </c>
      <c r="AJ76" s="94"/>
      <c r="AK76" s="94"/>
      <c r="AL76" s="94"/>
      <c r="AM76" s="95"/>
      <c r="AN76" s="60" t="s">
        <v>88</v>
      </c>
      <c r="AO76" s="61"/>
      <c r="AP76" s="61"/>
      <c r="AQ76" s="61"/>
      <c r="AR76" s="62"/>
      <c r="AS76" s="60" t="s">
        <v>89</v>
      </c>
      <c r="AT76" s="61"/>
      <c r="AU76" s="61"/>
      <c r="AV76" s="61"/>
      <c r="AW76" s="62"/>
      <c r="AX76" s="60" t="s">
        <v>114</v>
      </c>
      <c r="AY76" s="61"/>
      <c r="AZ76" s="61"/>
      <c r="BA76" s="62"/>
      <c r="BB76" s="93" t="s">
        <v>215</v>
      </c>
      <c r="BC76" s="94"/>
      <c r="BD76" s="94"/>
      <c r="BE76" s="94"/>
      <c r="BF76" s="95"/>
      <c r="BG76" s="60" t="s">
        <v>79</v>
      </c>
      <c r="BH76" s="61"/>
      <c r="BI76" s="61"/>
      <c r="BJ76" s="61"/>
      <c r="BK76" s="62"/>
      <c r="BL76" s="60" t="s">
        <v>80</v>
      </c>
      <c r="BM76" s="61"/>
      <c r="BN76" s="61"/>
      <c r="BO76" s="61"/>
      <c r="BP76" s="62"/>
      <c r="BQ76" s="60" t="s">
        <v>115</v>
      </c>
      <c r="BR76" s="61"/>
      <c r="BS76" s="61"/>
      <c r="BT76" s="62"/>
      <c r="BU76" s="113" t="s">
        <v>215</v>
      </c>
      <c r="BV76" s="113"/>
      <c r="BW76" s="113"/>
      <c r="BX76" s="113"/>
      <c r="BY76" s="113"/>
      <c r="CA76" t="s">
        <v>35</v>
      </c>
    </row>
    <row r="77" spans="1:79" s="8" customFormat="1" ht="12.75" customHeight="1" x14ac:dyDescent="0.2">
      <c r="A77" s="117"/>
      <c r="B77" s="118"/>
      <c r="C77" s="118"/>
      <c r="D77" s="118"/>
      <c r="E77" s="119"/>
      <c r="F77" s="117" t="s">
        <v>179</v>
      </c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9"/>
      <c r="U77" s="114"/>
      <c r="V77" s="115"/>
      <c r="W77" s="115"/>
      <c r="X77" s="115"/>
      <c r="Y77" s="116"/>
      <c r="Z77" s="114"/>
      <c r="AA77" s="115"/>
      <c r="AB77" s="115"/>
      <c r="AC77" s="115"/>
      <c r="AD77" s="116"/>
      <c r="AE77" s="114"/>
      <c r="AF77" s="115"/>
      <c r="AG77" s="115"/>
      <c r="AH77" s="116"/>
      <c r="AI77" s="114">
        <f>IF(ISNUMBER(U77),U77,0)+IF(ISNUMBER(Z77),Z77,0)</f>
        <v>0</v>
      </c>
      <c r="AJ77" s="115"/>
      <c r="AK77" s="115"/>
      <c r="AL77" s="115"/>
      <c r="AM77" s="116"/>
      <c r="AN77" s="114"/>
      <c r="AO77" s="115"/>
      <c r="AP77" s="115"/>
      <c r="AQ77" s="115"/>
      <c r="AR77" s="116"/>
      <c r="AS77" s="114"/>
      <c r="AT77" s="115"/>
      <c r="AU77" s="115"/>
      <c r="AV77" s="115"/>
      <c r="AW77" s="116"/>
      <c r="AX77" s="114"/>
      <c r="AY77" s="115"/>
      <c r="AZ77" s="115"/>
      <c r="BA77" s="116"/>
      <c r="BB77" s="114">
        <f>IF(ISNUMBER(AN77),AN77,0)+IF(ISNUMBER(AS77),AS77,0)</f>
        <v>0</v>
      </c>
      <c r="BC77" s="115"/>
      <c r="BD77" s="115"/>
      <c r="BE77" s="115"/>
      <c r="BF77" s="116"/>
      <c r="BG77" s="114"/>
      <c r="BH77" s="115"/>
      <c r="BI77" s="115"/>
      <c r="BJ77" s="115"/>
      <c r="BK77" s="116"/>
      <c r="BL77" s="114"/>
      <c r="BM77" s="115"/>
      <c r="BN77" s="115"/>
      <c r="BO77" s="115"/>
      <c r="BP77" s="116"/>
      <c r="BQ77" s="114"/>
      <c r="BR77" s="115"/>
      <c r="BS77" s="115"/>
      <c r="BT77" s="116"/>
      <c r="BU77" s="114">
        <f>IF(ISNUMBER(BG77),BG77,0)+IF(ISNUMBER(BL77),BL77,0)</f>
        <v>0</v>
      </c>
      <c r="BV77" s="115"/>
      <c r="BW77" s="115"/>
      <c r="BX77" s="115"/>
      <c r="BY77" s="116"/>
      <c r="CA77" s="8" t="s">
        <v>36</v>
      </c>
    </row>
    <row r="79" spans="1:79" ht="14.25" customHeight="1" x14ac:dyDescent="0.2">
      <c r="A79" s="78" t="s">
        <v>406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</row>
    <row r="80" spans="1:79" ht="15" customHeight="1" x14ac:dyDescent="0.2">
      <c r="A80" s="106" t="s">
        <v>300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</row>
    <row r="81" spans="1:79" ht="23.1" customHeight="1" x14ac:dyDescent="0.2">
      <c r="A81" s="107" t="s">
        <v>149</v>
      </c>
      <c r="B81" s="108"/>
      <c r="C81" s="108"/>
      <c r="D81" s="109"/>
      <c r="E81" s="87" t="s">
        <v>20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9"/>
      <c r="X81" s="64" t="s">
        <v>304</v>
      </c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6"/>
      <c r="AR81" s="56" t="s">
        <v>306</v>
      </c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</row>
    <row r="82" spans="1:79" ht="48.75" customHeight="1" x14ac:dyDescent="0.2">
      <c r="A82" s="110"/>
      <c r="B82" s="111"/>
      <c r="C82" s="111"/>
      <c r="D82" s="112"/>
      <c r="E82" s="90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2"/>
      <c r="X82" s="87" t="s">
        <v>5</v>
      </c>
      <c r="Y82" s="88"/>
      <c r="Z82" s="88"/>
      <c r="AA82" s="88"/>
      <c r="AB82" s="89"/>
      <c r="AC82" s="87" t="s">
        <v>4</v>
      </c>
      <c r="AD82" s="88"/>
      <c r="AE82" s="88"/>
      <c r="AF82" s="88"/>
      <c r="AG82" s="89"/>
      <c r="AH82" s="83" t="s">
        <v>147</v>
      </c>
      <c r="AI82" s="84"/>
      <c r="AJ82" s="84"/>
      <c r="AK82" s="84"/>
      <c r="AL82" s="85"/>
      <c r="AM82" s="64" t="s">
        <v>6</v>
      </c>
      <c r="AN82" s="65"/>
      <c r="AO82" s="65"/>
      <c r="AP82" s="65"/>
      <c r="AQ82" s="66"/>
      <c r="AR82" s="64" t="s">
        <v>5</v>
      </c>
      <c r="AS82" s="65"/>
      <c r="AT82" s="65"/>
      <c r="AU82" s="65"/>
      <c r="AV82" s="66"/>
      <c r="AW82" s="64" t="s">
        <v>4</v>
      </c>
      <c r="AX82" s="65"/>
      <c r="AY82" s="65"/>
      <c r="AZ82" s="65"/>
      <c r="BA82" s="66"/>
      <c r="BB82" s="83" t="s">
        <v>147</v>
      </c>
      <c r="BC82" s="84"/>
      <c r="BD82" s="84"/>
      <c r="BE82" s="84"/>
      <c r="BF82" s="85"/>
      <c r="BG82" s="64" t="s">
        <v>118</v>
      </c>
      <c r="BH82" s="65"/>
      <c r="BI82" s="65"/>
      <c r="BJ82" s="65"/>
      <c r="BK82" s="66"/>
    </row>
    <row r="83" spans="1:79" ht="12.75" customHeight="1" x14ac:dyDescent="0.2">
      <c r="A83" s="64">
        <v>1</v>
      </c>
      <c r="B83" s="65"/>
      <c r="C83" s="65"/>
      <c r="D83" s="66"/>
      <c r="E83" s="64">
        <v>2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6"/>
      <c r="X83" s="64">
        <v>3</v>
      </c>
      <c r="Y83" s="65"/>
      <c r="Z83" s="65"/>
      <c r="AA83" s="65"/>
      <c r="AB83" s="66"/>
      <c r="AC83" s="64">
        <v>4</v>
      </c>
      <c r="AD83" s="65"/>
      <c r="AE83" s="65"/>
      <c r="AF83" s="65"/>
      <c r="AG83" s="66"/>
      <c r="AH83" s="64">
        <v>5</v>
      </c>
      <c r="AI83" s="65"/>
      <c r="AJ83" s="65"/>
      <c r="AK83" s="65"/>
      <c r="AL83" s="66"/>
      <c r="AM83" s="64">
        <v>6</v>
      </c>
      <c r="AN83" s="65"/>
      <c r="AO83" s="65"/>
      <c r="AP83" s="65"/>
      <c r="AQ83" s="66"/>
      <c r="AR83" s="64">
        <v>7</v>
      </c>
      <c r="AS83" s="65"/>
      <c r="AT83" s="65"/>
      <c r="AU83" s="65"/>
      <c r="AV83" s="66"/>
      <c r="AW83" s="64">
        <v>8</v>
      </c>
      <c r="AX83" s="65"/>
      <c r="AY83" s="65"/>
      <c r="AZ83" s="65"/>
      <c r="BA83" s="66"/>
      <c r="BB83" s="64">
        <v>9</v>
      </c>
      <c r="BC83" s="65"/>
      <c r="BD83" s="65"/>
      <c r="BE83" s="65"/>
      <c r="BF83" s="66"/>
      <c r="BG83" s="64">
        <v>10</v>
      </c>
      <c r="BH83" s="65"/>
      <c r="BI83" s="65"/>
      <c r="BJ83" s="65"/>
      <c r="BK83" s="66"/>
    </row>
    <row r="84" spans="1:79" s="2" customFormat="1" ht="12.75" hidden="1" customHeight="1" x14ac:dyDescent="0.2">
      <c r="A84" s="60" t="s">
        <v>85</v>
      </c>
      <c r="B84" s="61"/>
      <c r="C84" s="61"/>
      <c r="D84" s="62"/>
      <c r="E84" s="60" t="s">
        <v>78</v>
      </c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2"/>
      <c r="X84" s="120" t="s">
        <v>81</v>
      </c>
      <c r="Y84" s="121"/>
      <c r="Z84" s="121"/>
      <c r="AA84" s="121"/>
      <c r="AB84" s="122"/>
      <c r="AC84" s="120" t="s">
        <v>82</v>
      </c>
      <c r="AD84" s="121"/>
      <c r="AE84" s="121"/>
      <c r="AF84" s="121"/>
      <c r="AG84" s="122"/>
      <c r="AH84" s="60" t="s">
        <v>116</v>
      </c>
      <c r="AI84" s="61"/>
      <c r="AJ84" s="61"/>
      <c r="AK84" s="61"/>
      <c r="AL84" s="62"/>
      <c r="AM84" s="93" t="s">
        <v>216</v>
      </c>
      <c r="AN84" s="94"/>
      <c r="AO84" s="94"/>
      <c r="AP84" s="94"/>
      <c r="AQ84" s="95"/>
      <c r="AR84" s="60" t="s">
        <v>83</v>
      </c>
      <c r="AS84" s="61"/>
      <c r="AT84" s="61"/>
      <c r="AU84" s="61"/>
      <c r="AV84" s="62"/>
      <c r="AW84" s="60" t="s">
        <v>84</v>
      </c>
      <c r="AX84" s="61"/>
      <c r="AY84" s="61"/>
      <c r="AZ84" s="61"/>
      <c r="BA84" s="62"/>
      <c r="BB84" s="60" t="s">
        <v>117</v>
      </c>
      <c r="BC84" s="61"/>
      <c r="BD84" s="61"/>
      <c r="BE84" s="61"/>
      <c r="BF84" s="62"/>
      <c r="BG84" s="93" t="s">
        <v>216</v>
      </c>
      <c r="BH84" s="94"/>
      <c r="BI84" s="94"/>
      <c r="BJ84" s="94"/>
      <c r="BK84" s="95"/>
      <c r="CA84" t="s">
        <v>37</v>
      </c>
    </row>
    <row r="85" spans="1:79" s="39" customFormat="1" ht="12.75" customHeight="1" x14ac:dyDescent="0.2">
      <c r="A85" s="96">
        <v>2111</v>
      </c>
      <c r="B85" s="97"/>
      <c r="C85" s="97"/>
      <c r="D85" s="98"/>
      <c r="E85" s="70" t="s">
        <v>315</v>
      </c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2"/>
      <c r="X85" s="100">
        <v>5360500</v>
      </c>
      <c r="Y85" s="101"/>
      <c r="Z85" s="101"/>
      <c r="AA85" s="101"/>
      <c r="AB85" s="102"/>
      <c r="AC85" s="100">
        <v>0</v>
      </c>
      <c r="AD85" s="101"/>
      <c r="AE85" s="101"/>
      <c r="AF85" s="101"/>
      <c r="AG85" s="102"/>
      <c r="AH85" s="100">
        <v>0</v>
      </c>
      <c r="AI85" s="101"/>
      <c r="AJ85" s="101"/>
      <c r="AK85" s="101"/>
      <c r="AL85" s="102"/>
      <c r="AM85" s="100">
        <f t="shared" ref="AM85:AM96" si="8">IF(ISNUMBER(X85),X85,0)+IF(ISNUMBER(AC85),AC85,0)</f>
        <v>5360500</v>
      </c>
      <c r="AN85" s="101"/>
      <c r="AO85" s="101"/>
      <c r="AP85" s="101"/>
      <c r="AQ85" s="102"/>
      <c r="AR85" s="100">
        <v>5325300</v>
      </c>
      <c r="AS85" s="101"/>
      <c r="AT85" s="101"/>
      <c r="AU85" s="101"/>
      <c r="AV85" s="102"/>
      <c r="AW85" s="100">
        <v>0</v>
      </c>
      <c r="AX85" s="101"/>
      <c r="AY85" s="101"/>
      <c r="AZ85" s="101"/>
      <c r="BA85" s="102"/>
      <c r="BB85" s="100">
        <v>0</v>
      </c>
      <c r="BC85" s="101"/>
      <c r="BD85" s="101"/>
      <c r="BE85" s="101"/>
      <c r="BF85" s="102"/>
      <c r="BG85" s="99">
        <f t="shared" ref="BG85:BG96" si="9">IF(ISNUMBER(AR85),AR85,0)+IF(ISNUMBER(AW85),AW85,0)</f>
        <v>5325300</v>
      </c>
      <c r="BH85" s="99"/>
      <c r="BI85" s="99"/>
      <c r="BJ85" s="99"/>
      <c r="BK85" s="99"/>
      <c r="CA85" s="39" t="s">
        <v>38</v>
      </c>
    </row>
    <row r="86" spans="1:79" s="39" customFormat="1" ht="12.75" customHeight="1" x14ac:dyDescent="0.2">
      <c r="A86" s="96">
        <v>2120</v>
      </c>
      <c r="B86" s="97"/>
      <c r="C86" s="97"/>
      <c r="D86" s="98"/>
      <c r="E86" s="70" t="s">
        <v>316</v>
      </c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2"/>
      <c r="X86" s="100">
        <v>1179150</v>
      </c>
      <c r="Y86" s="101"/>
      <c r="Z86" s="101"/>
      <c r="AA86" s="101"/>
      <c r="AB86" s="102"/>
      <c r="AC86" s="100">
        <v>0</v>
      </c>
      <c r="AD86" s="101"/>
      <c r="AE86" s="101"/>
      <c r="AF86" s="101"/>
      <c r="AG86" s="102"/>
      <c r="AH86" s="100">
        <v>0</v>
      </c>
      <c r="AI86" s="101"/>
      <c r="AJ86" s="101"/>
      <c r="AK86" s="101"/>
      <c r="AL86" s="102"/>
      <c r="AM86" s="100">
        <f t="shared" si="8"/>
        <v>1179150</v>
      </c>
      <c r="AN86" s="101"/>
      <c r="AO86" s="101"/>
      <c r="AP86" s="101"/>
      <c r="AQ86" s="102"/>
      <c r="AR86" s="100">
        <v>1171000</v>
      </c>
      <c r="AS86" s="101"/>
      <c r="AT86" s="101"/>
      <c r="AU86" s="101"/>
      <c r="AV86" s="102"/>
      <c r="AW86" s="100">
        <v>0</v>
      </c>
      <c r="AX86" s="101"/>
      <c r="AY86" s="101"/>
      <c r="AZ86" s="101"/>
      <c r="BA86" s="102"/>
      <c r="BB86" s="100">
        <v>0</v>
      </c>
      <c r="BC86" s="101"/>
      <c r="BD86" s="101"/>
      <c r="BE86" s="101"/>
      <c r="BF86" s="102"/>
      <c r="BG86" s="99">
        <f t="shared" si="9"/>
        <v>1171000</v>
      </c>
      <c r="BH86" s="99"/>
      <c r="BI86" s="99"/>
      <c r="BJ86" s="99"/>
      <c r="BK86" s="99"/>
    </row>
    <row r="87" spans="1:79" s="39" customFormat="1" ht="12.75" customHeight="1" x14ac:dyDescent="0.2">
      <c r="A87" s="96">
        <v>2210</v>
      </c>
      <c r="B87" s="97"/>
      <c r="C87" s="97"/>
      <c r="D87" s="98"/>
      <c r="E87" s="70" t="s">
        <v>317</v>
      </c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2"/>
      <c r="X87" s="100">
        <v>118000</v>
      </c>
      <c r="Y87" s="101"/>
      <c r="Z87" s="101"/>
      <c r="AA87" s="101"/>
      <c r="AB87" s="102"/>
      <c r="AC87" s="100">
        <v>0</v>
      </c>
      <c r="AD87" s="101"/>
      <c r="AE87" s="101"/>
      <c r="AF87" s="101"/>
      <c r="AG87" s="102"/>
      <c r="AH87" s="100">
        <v>0</v>
      </c>
      <c r="AI87" s="101"/>
      <c r="AJ87" s="101"/>
      <c r="AK87" s="101"/>
      <c r="AL87" s="102"/>
      <c r="AM87" s="100">
        <f t="shared" si="8"/>
        <v>118000</v>
      </c>
      <c r="AN87" s="101"/>
      <c r="AO87" s="101"/>
      <c r="AP87" s="101"/>
      <c r="AQ87" s="102"/>
      <c r="AR87" s="100">
        <v>135000</v>
      </c>
      <c r="AS87" s="101"/>
      <c r="AT87" s="101"/>
      <c r="AU87" s="101"/>
      <c r="AV87" s="102"/>
      <c r="AW87" s="100">
        <v>0</v>
      </c>
      <c r="AX87" s="101"/>
      <c r="AY87" s="101"/>
      <c r="AZ87" s="101"/>
      <c r="BA87" s="102"/>
      <c r="BB87" s="100">
        <v>0</v>
      </c>
      <c r="BC87" s="101"/>
      <c r="BD87" s="101"/>
      <c r="BE87" s="101"/>
      <c r="BF87" s="102"/>
      <c r="BG87" s="99">
        <f t="shared" si="9"/>
        <v>135000</v>
      </c>
      <c r="BH87" s="99"/>
      <c r="BI87" s="99"/>
      <c r="BJ87" s="99"/>
      <c r="BK87" s="99"/>
    </row>
    <row r="88" spans="1:79" s="39" customFormat="1" ht="12.75" customHeight="1" x14ac:dyDescent="0.2">
      <c r="A88" s="96">
        <v>2240</v>
      </c>
      <c r="B88" s="97"/>
      <c r="C88" s="97"/>
      <c r="D88" s="98"/>
      <c r="E88" s="70" t="s">
        <v>318</v>
      </c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2"/>
      <c r="X88" s="100">
        <v>123500</v>
      </c>
      <c r="Y88" s="101"/>
      <c r="Z88" s="101"/>
      <c r="AA88" s="101"/>
      <c r="AB88" s="102"/>
      <c r="AC88" s="100">
        <v>0</v>
      </c>
      <c r="AD88" s="101"/>
      <c r="AE88" s="101"/>
      <c r="AF88" s="101"/>
      <c r="AG88" s="102"/>
      <c r="AH88" s="100">
        <v>0</v>
      </c>
      <c r="AI88" s="101"/>
      <c r="AJ88" s="101"/>
      <c r="AK88" s="101"/>
      <c r="AL88" s="102"/>
      <c r="AM88" s="100">
        <f t="shared" si="8"/>
        <v>123500</v>
      </c>
      <c r="AN88" s="101"/>
      <c r="AO88" s="101"/>
      <c r="AP88" s="101"/>
      <c r="AQ88" s="102"/>
      <c r="AR88" s="100">
        <v>132000</v>
      </c>
      <c r="AS88" s="101"/>
      <c r="AT88" s="101"/>
      <c r="AU88" s="101"/>
      <c r="AV88" s="102"/>
      <c r="AW88" s="100">
        <v>0</v>
      </c>
      <c r="AX88" s="101"/>
      <c r="AY88" s="101"/>
      <c r="AZ88" s="101"/>
      <c r="BA88" s="102"/>
      <c r="BB88" s="100">
        <v>0</v>
      </c>
      <c r="BC88" s="101"/>
      <c r="BD88" s="101"/>
      <c r="BE88" s="101"/>
      <c r="BF88" s="102"/>
      <c r="BG88" s="99">
        <f t="shared" si="9"/>
        <v>132000</v>
      </c>
      <c r="BH88" s="99"/>
      <c r="BI88" s="99"/>
      <c r="BJ88" s="99"/>
      <c r="BK88" s="99"/>
    </row>
    <row r="89" spans="1:79" s="39" customFormat="1" ht="12.75" customHeight="1" x14ac:dyDescent="0.2">
      <c r="A89" s="96">
        <v>2250</v>
      </c>
      <c r="B89" s="97"/>
      <c r="C89" s="97"/>
      <c r="D89" s="98"/>
      <c r="E89" s="70" t="s">
        <v>319</v>
      </c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2"/>
      <c r="X89" s="100">
        <v>15000</v>
      </c>
      <c r="Y89" s="101"/>
      <c r="Z89" s="101"/>
      <c r="AA89" s="101"/>
      <c r="AB89" s="102"/>
      <c r="AC89" s="100">
        <v>0</v>
      </c>
      <c r="AD89" s="101"/>
      <c r="AE89" s="101"/>
      <c r="AF89" s="101"/>
      <c r="AG89" s="102"/>
      <c r="AH89" s="100">
        <v>0</v>
      </c>
      <c r="AI89" s="101"/>
      <c r="AJ89" s="101"/>
      <c r="AK89" s="101"/>
      <c r="AL89" s="102"/>
      <c r="AM89" s="100">
        <f t="shared" si="8"/>
        <v>15000</v>
      </c>
      <c r="AN89" s="101"/>
      <c r="AO89" s="101"/>
      <c r="AP89" s="101"/>
      <c r="AQ89" s="102"/>
      <c r="AR89" s="100">
        <v>17000</v>
      </c>
      <c r="AS89" s="101"/>
      <c r="AT89" s="101"/>
      <c r="AU89" s="101"/>
      <c r="AV89" s="102"/>
      <c r="AW89" s="100">
        <v>0</v>
      </c>
      <c r="AX89" s="101"/>
      <c r="AY89" s="101"/>
      <c r="AZ89" s="101"/>
      <c r="BA89" s="102"/>
      <c r="BB89" s="100">
        <v>0</v>
      </c>
      <c r="BC89" s="101"/>
      <c r="BD89" s="101"/>
      <c r="BE89" s="101"/>
      <c r="BF89" s="102"/>
      <c r="BG89" s="99">
        <f t="shared" si="9"/>
        <v>17000</v>
      </c>
      <c r="BH89" s="99"/>
      <c r="BI89" s="99"/>
      <c r="BJ89" s="99"/>
      <c r="BK89" s="99"/>
    </row>
    <row r="90" spans="1:79" s="39" customFormat="1" ht="12.75" customHeight="1" x14ac:dyDescent="0.2">
      <c r="A90" s="96">
        <v>2271</v>
      </c>
      <c r="B90" s="97"/>
      <c r="C90" s="97"/>
      <c r="D90" s="98"/>
      <c r="E90" s="70" t="s">
        <v>320</v>
      </c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2"/>
      <c r="X90" s="100">
        <v>160000</v>
      </c>
      <c r="Y90" s="101"/>
      <c r="Z90" s="101"/>
      <c r="AA90" s="101"/>
      <c r="AB90" s="102"/>
      <c r="AC90" s="100">
        <v>0</v>
      </c>
      <c r="AD90" s="101"/>
      <c r="AE90" s="101"/>
      <c r="AF90" s="101"/>
      <c r="AG90" s="102"/>
      <c r="AH90" s="100">
        <v>0</v>
      </c>
      <c r="AI90" s="101"/>
      <c r="AJ90" s="101"/>
      <c r="AK90" s="101"/>
      <c r="AL90" s="102"/>
      <c r="AM90" s="100">
        <f t="shared" si="8"/>
        <v>160000</v>
      </c>
      <c r="AN90" s="101"/>
      <c r="AO90" s="101"/>
      <c r="AP90" s="101"/>
      <c r="AQ90" s="102"/>
      <c r="AR90" s="100">
        <v>170000</v>
      </c>
      <c r="AS90" s="101"/>
      <c r="AT90" s="101"/>
      <c r="AU90" s="101"/>
      <c r="AV90" s="102"/>
      <c r="AW90" s="100">
        <v>0</v>
      </c>
      <c r="AX90" s="101"/>
      <c r="AY90" s="101"/>
      <c r="AZ90" s="101"/>
      <c r="BA90" s="102"/>
      <c r="BB90" s="100">
        <v>0</v>
      </c>
      <c r="BC90" s="101"/>
      <c r="BD90" s="101"/>
      <c r="BE90" s="101"/>
      <c r="BF90" s="102"/>
      <c r="BG90" s="99">
        <f t="shared" si="9"/>
        <v>170000</v>
      </c>
      <c r="BH90" s="99"/>
      <c r="BI90" s="99"/>
      <c r="BJ90" s="99"/>
      <c r="BK90" s="99"/>
    </row>
    <row r="91" spans="1:79" s="39" customFormat="1" ht="12.75" customHeight="1" x14ac:dyDescent="0.2">
      <c r="A91" s="96">
        <v>2272</v>
      </c>
      <c r="B91" s="97"/>
      <c r="C91" s="97"/>
      <c r="D91" s="98"/>
      <c r="E91" s="70" t="s">
        <v>321</v>
      </c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2"/>
      <c r="X91" s="100">
        <v>9000</v>
      </c>
      <c r="Y91" s="101"/>
      <c r="Z91" s="101"/>
      <c r="AA91" s="101"/>
      <c r="AB91" s="102"/>
      <c r="AC91" s="100">
        <v>0</v>
      </c>
      <c r="AD91" s="101"/>
      <c r="AE91" s="101"/>
      <c r="AF91" s="101"/>
      <c r="AG91" s="102"/>
      <c r="AH91" s="100">
        <v>0</v>
      </c>
      <c r="AI91" s="101"/>
      <c r="AJ91" s="101"/>
      <c r="AK91" s="101"/>
      <c r="AL91" s="102"/>
      <c r="AM91" s="100">
        <f t="shared" si="8"/>
        <v>9000</v>
      </c>
      <c r="AN91" s="101"/>
      <c r="AO91" s="101"/>
      <c r="AP91" s="101"/>
      <c r="AQ91" s="102"/>
      <c r="AR91" s="100">
        <v>10000</v>
      </c>
      <c r="AS91" s="101"/>
      <c r="AT91" s="101"/>
      <c r="AU91" s="101"/>
      <c r="AV91" s="102"/>
      <c r="AW91" s="100">
        <v>0</v>
      </c>
      <c r="AX91" s="101"/>
      <c r="AY91" s="101"/>
      <c r="AZ91" s="101"/>
      <c r="BA91" s="102"/>
      <c r="BB91" s="100">
        <v>0</v>
      </c>
      <c r="BC91" s="101"/>
      <c r="BD91" s="101"/>
      <c r="BE91" s="101"/>
      <c r="BF91" s="102"/>
      <c r="BG91" s="99">
        <f t="shared" si="9"/>
        <v>10000</v>
      </c>
      <c r="BH91" s="99"/>
      <c r="BI91" s="99"/>
      <c r="BJ91" s="99"/>
      <c r="BK91" s="99"/>
    </row>
    <row r="92" spans="1:79" s="39" customFormat="1" ht="12.75" customHeight="1" x14ac:dyDescent="0.2">
      <c r="A92" s="96">
        <v>2273</v>
      </c>
      <c r="B92" s="97"/>
      <c r="C92" s="97"/>
      <c r="D92" s="98"/>
      <c r="E92" s="70" t="s">
        <v>322</v>
      </c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2"/>
      <c r="X92" s="100">
        <v>36000</v>
      </c>
      <c r="Y92" s="101"/>
      <c r="Z92" s="101"/>
      <c r="AA92" s="101"/>
      <c r="AB92" s="102"/>
      <c r="AC92" s="100">
        <v>0</v>
      </c>
      <c r="AD92" s="101"/>
      <c r="AE92" s="101"/>
      <c r="AF92" s="101"/>
      <c r="AG92" s="102"/>
      <c r="AH92" s="100">
        <v>0</v>
      </c>
      <c r="AI92" s="101"/>
      <c r="AJ92" s="101"/>
      <c r="AK92" s="101"/>
      <c r="AL92" s="102"/>
      <c r="AM92" s="100">
        <f t="shared" si="8"/>
        <v>36000</v>
      </c>
      <c r="AN92" s="101"/>
      <c r="AO92" s="101"/>
      <c r="AP92" s="101"/>
      <c r="AQ92" s="102"/>
      <c r="AR92" s="100">
        <v>39000</v>
      </c>
      <c r="AS92" s="101"/>
      <c r="AT92" s="101"/>
      <c r="AU92" s="101"/>
      <c r="AV92" s="102"/>
      <c r="AW92" s="100">
        <v>0</v>
      </c>
      <c r="AX92" s="101"/>
      <c r="AY92" s="101"/>
      <c r="AZ92" s="101"/>
      <c r="BA92" s="102"/>
      <c r="BB92" s="100">
        <v>0</v>
      </c>
      <c r="BC92" s="101"/>
      <c r="BD92" s="101"/>
      <c r="BE92" s="101"/>
      <c r="BF92" s="102"/>
      <c r="BG92" s="99">
        <f t="shared" si="9"/>
        <v>39000</v>
      </c>
      <c r="BH92" s="99"/>
      <c r="BI92" s="99"/>
      <c r="BJ92" s="99"/>
      <c r="BK92" s="99"/>
    </row>
    <row r="93" spans="1:79" s="39" customFormat="1" ht="12.75" customHeight="1" x14ac:dyDescent="0.2">
      <c r="A93" s="96">
        <v>2275</v>
      </c>
      <c r="B93" s="97"/>
      <c r="C93" s="97"/>
      <c r="D93" s="98"/>
      <c r="E93" s="70" t="s">
        <v>323</v>
      </c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2"/>
      <c r="X93" s="100">
        <v>7500</v>
      </c>
      <c r="Y93" s="101"/>
      <c r="Z93" s="101"/>
      <c r="AA93" s="101"/>
      <c r="AB93" s="102"/>
      <c r="AC93" s="100">
        <v>0</v>
      </c>
      <c r="AD93" s="101"/>
      <c r="AE93" s="101"/>
      <c r="AF93" s="101"/>
      <c r="AG93" s="102"/>
      <c r="AH93" s="100">
        <v>0</v>
      </c>
      <c r="AI93" s="101"/>
      <c r="AJ93" s="101"/>
      <c r="AK93" s="101"/>
      <c r="AL93" s="102"/>
      <c r="AM93" s="100">
        <f t="shared" si="8"/>
        <v>7500</v>
      </c>
      <c r="AN93" s="101"/>
      <c r="AO93" s="101"/>
      <c r="AP93" s="101"/>
      <c r="AQ93" s="102"/>
      <c r="AR93" s="100">
        <v>8500</v>
      </c>
      <c r="AS93" s="101"/>
      <c r="AT93" s="101"/>
      <c r="AU93" s="101"/>
      <c r="AV93" s="102"/>
      <c r="AW93" s="100">
        <v>0</v>
      </c>
      <c r="AX93" s="101"/>
      <c r="AY93" s="101"/>
      <c r="AZ93" s="101"/>
      <c r="BA93" s="102"/>
      <c r="BB93" s="100">
        <v>0</v>
      </c>
      <c r="BC93" s="101"/>
      <c r="BD93" s="101"/>
      <c r="BE93" s="101"/>
      <c r="BF93" s="102"/>
      <c r="BG93" s="99">
        <f t="shared" si="9"/>
        <v>8500</v>
      </c>
      <c r="BH93" s="99"/>
      <c r="BI93" s="99"/>
      <c r="BJ93" s="99"/>
      <c r="BK93" s="99"/>
    </row>
    <row r="94" spans="1:79" s="39" customFormat="1" ht="12.75" customHeight="1" x14ac:dyDescent="0.2">
      <c r="A94" s="96">
        <v>2800</v>
      </c>
      <c r="B94" s="97"/>
      <c r="C94" s="97"/>
      <c r="D94" s="98"/>
      <c r="E94" s="70" t="s">
        <v>324</v>
      </c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2"/>
      <c r="X94" s="100">
        <v>1000</v>
      </c>
      <c r="Y94" s="101"/>
      <c r="Z94" s="101"/>
      <c r="AA94" s="101"/>
      <c r="AB94" s="102"/>
      <c r="AC94" s="100">
        <v>0</v>
      </c>
      <c r="AD94" s="101"/>
      <c r="AE94" s="101"/>
      <c r="AF94" s="101"/>
      <c r="AG94" s="102"/>
      <c r="AH94" s="100">
        <v>0</v>
      </c>
      <c r="AI94" s="101"/>
      <c r="AJ94" s="101"/>
      <c r="AK94" s="101"/>
      <c r="AL94" s="102"/>
      <c r="AM94" s="100">
        <f t="shared" si="8"/>
        <v>1000</v>
      </c>
      <c r="AN94" s="101"/>
      <c r="AO94" s="101"/>
      <c r="AP94" s="101"/>
      <c r="AQ94" s="102"/>
      <c r="AR94" s="100">
        <v>1000</v>
      </c>
      <c r="AS94" s="101"/>
      <c r="AT94" s="101"/>
      <c r="AU94" s="101"/>
      <c r="AV94" s="102"/>
      <c r="AW94" s="100">
        <v>0</v>
      </c>
      <c r="AX94" s="101"/>
      <c r="AY94" s="101"/>
      <c r="AZ94" s="101"/>
      <c r="BA94" s="102"/>
      <c r="BB94" s="100">
        <v>0</v>
      </c>
      <c r="BC94" s="101"/>
      <c r="BD94" s="101"/>
      <c r="BE94" s="101"/>
      <c r="BF94" s="102"/>
      <c r="BG94" s="99">
        <f t="shared" si="9"/>
        <v>1000</v>
      </c>
      <c r="BH94" s="99"/>
      <c r="BI94" s="99"/>
      <c r="BJ94" s="99"/>
      <c r="BK94" s="99"/>
    </row>
    <row r="95" spans="1:79" s="39" customFormat="1" ht="25.5" customHeight="1" x14ac:dyDescent="0.2">
      <c r="A95" s="96">
        <v>3110</v>
      </c>
      <c r="B95" s="97"/>
      <c r="C95" s="97"/>
      <c r="D95" s="98"/>
      <c r="E95" s="70" t="s">
        <v>325</v>
      </c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2"/>
      <c r="X95" s="100">
        <v>0</v>
      </c>
      <c r="Y95" s="101"/>
      <c r="Z95" s="101"/>
      <c r="AA95" s="101"/>
      <c r="AB95" s="102"/>
      <c r="AC95" s="100">
        <v>30000</v>
      </c>
      <c r="AD95" s="101"/>
      <c r="AE95" s="101"/>
      <c r="AF95" s="101"/>
      <c r="AG95" s="102"/>
      <c r="AH95" s="100">
        <v>30000</v>
      </c>
      <c r="AI95" s="101"/>
      <c r="AJ95" s="101"/>
      <c r="AK95" s="101"/>
      <c r="AL95" s="102"/>
      <c r="AM95" s="100">
        <f t="shared" si="8"/>
        <v>30000</v>
      </c>
      <c r="AN95" s="101"/>
      <c r="AO95" s="101"/>
      <c r="AP95" s="101"/>
      <c r="AQ95" s="102"/>
      <c r="AR95" s="100">
        <v>0</v>
      </c>
      <c r="AS95" s="101"/>
      <c r="AT95" s="101"/>
      <c r="AU95" s="101"/>
      <c r="AV95" s="102"/>
      <c r="AW95" s="100">
        <v>30000</v>
      </c>
      <c r="AX95" s="101"/>
      <c r="AY95" s="101"/>
      <c r="AZ95" s="101"/>
      <c r="BA95" s="102"/>
      <c r="BB95" s="100">
        <v>30000</v>
      </c>
      <c r="BC95" s="101"/>
      <c r="BD95" s="101"/>
      <c r="BE95" s="101"/>
      <c r="BF95" s="102"/>
      <c r="BG95" s="99">
        <f t="shared" si="9"/>
        <v>30000</v>
      </c>
      <c r="BH95" s="99"/>
      <c r="BI95" s="99"/>
      <c r="BJ95" s="99"/>
      <c r="BK95" s="99"/>
    </row>
    <row r="96" spans="1:79" s="8" customFormat="1" ht="12.75" customHeight="1" x14ac:dyDescent="0.2">
      <c r="A96" s="117"/>
      <c r="B96" s="118"/>
      <c r="C96" s="118"/>
      <c r="D96" s="119"/>
      <c r="E96" s="63" t="s">
        <v>179</v>
      </c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8"/>
      <c r="X96" s="114">
        <v>7009650</v>
      </c>
      <c r="Y96" s="115"/>
      <c r="Z96" s="115"/>
      <c r="AA96" s="115"/>
      <c r="AB96" s="116"/>
      <c r="AC96" s="114">
        <v>30000</v>
      </c>
      <c r="AD96" s="115"/>
      <c r="AE96" s="115"/>
      <c r="AF96" s="115"/>
      <c r="AG96" s="116"/>
      <c r="AH96" s="114">
        <v>30000</v>
      </c>
      <c r="AI96" s="115"/>
      <c r="AJ96" s="115"/>
      <c r="AK96" s="115"/>
      <c r="AL96" s="116"/>
      <c r="AM96" s="114">
        <f t="shared" si="8"/>
        <v>7039650</v>
      </c>
      <c r="AN96" s="115"/>
      <c r="AO96" s="115"/>
      <c r="AP96" s="115"/>
      <c r="AQ96" s="116"/>
      <c r="AR96" s="114">
        <v>7008800</v>
      </c>
      <c r="AS96" s="115"/>
      <c r="AT96" s="115"/>
      <c r="AU96" s="115"/>
      <c r="AV96" s="116"/>
      <c r="AW96" s="114">
        <v>30000</v>
      </c>
      <c r="AX96" s="115"/>
      <c r="AY96" s="115"/>
      <c r="AZ96" s="115"/>
      <c r="BA96" s="116"/>
      <c r="BB96" s="114">
        <v>30000</v>
      </c>
      <c r="BC96" s="115"/>
      <c r="BD96" s="115"/>
      <c r="BE96" s="115"/>
      <c r="BF96" s="116"/>
      <c r="BG96" s="127">
        <f t="shared" si="9"/>
        <v>7038800</v>
      </c>
      <c r="BH96" s="127"/>
      <c r="BI96" s="127"/>
      <c r="BJ96" s="127"/>
      <c r="BK96" s="127"/>
    </row>
    <row r="98" spans="1:79" ht="14.25" customHeight="1" x14ac:dyDescent="0.2">
      <c r="A98" s="78" t="s">
        <v>407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</row>
    <row r="99" spans="1:79" ht="15" customHeight="1" x14ac:dyDescent="0.2">
      <c r="A99" s="106" t="s">
        <v>300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</row>
    <row r="100" spans="1:79" ht="23.1" customHeight="1" x14ac:dyDescent="0.2">
      <c r="A100" s="107" t="s">
        <v>150</v>
      </c>
      <c r="B100" s="108"/>
      <c r="C100" s="108"/>
      <c r="D100" s="108"/>
      <c r="E100" s="109"/>
      <c r="F100" s="87" t="s">
        <v>20</v>
      </c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9"/>
      <c r="X100" s="56" t="s">
        <v>304</v>
      </c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64" t="s">
        <v>306</v>
      </c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6"/>
    </row>
    <row r="101" spans="1:79" ht="53.25" customHeight="1" x14ac:dyDescent="0.2">
      <c r="A101" s="110"/>
      <c r="B101" s="111"/>
      <c r="C101" s="111"/>
      <c r="D101" s="111"/>
      <c r="E101" s="112"/>
      <c r="F101" s="90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2"/>
      <c r="X101" s="64" t="s">
        <v>5</v>
      </c>
      <c r="Y101" s="65"/>
      <c r="Z101" s="65"/>
      <c r="AA101" s="65"/>
      <c r="AB101" s="66"/>
      <c r="AC101" s="64" t="s">
        <v>4</v>
      </c>
      <c r="AD101" s="65"/>
      <c r="AE101" s="65"/>
      <c r="AF101" s="65"/>
      <c r="AG101" s="66"/>
      <c r="AH101" s="83" t="s">
        <v>147</v>
      </c>
      <c r="AI101" s="84"/>
      <c r="AJ101" s="84"/>
      <c r="AK101" s="84"/>
      <c r="AL101" s="85"/>
      <c r="AM101" s="64" t="s">
        <v>6</v>
      </c>
      <c r="AN101" s="65"/>
      <c r="AO101" s="65"/>
      <c r="AP101" s="65"/>
      <c r="AQ101" s="66"/>
      <c r="AR101" s="64" t="s">
        <v>5</v>
      </c>
      <c r="AS101" s="65"/>
      <c r="AT101" s="65"/>
      <c r="AU101" s="65"/>
      <c r="AV101" s="66"/>
      <c r="AW101" s="64" t="s">
        <v>4</v>
      </c>
      <c r="AX101" s="65"/>
      <c r="AY101" s="65"/>
      <c r="AZ101" s="65"/>
      <c r="BA101" s="66"/>
      <c r="BB101" s="123" t="s">
        <v>147</v>
      </c>
      <c r="BC101" s="123"/>
      <c r="BD101" s="123"/>
      <c r="BE101" s="123"/>
      <c r="BF101" s="123"/>
      <c r="BG101" s="64" t="s">
        <v>118</v>
      </c>
      <c r="BH101" s="65"/>
      <c r="BI101" s="65"/>
      <c r="BJ101" s="65"/>
      <c r="BK101" s="66"/>
    </row>
    <row r="102" spans="1:79" ht="15" customHeight="1" x14ac:dyDescent="0.2">
      <c r="A102" s="64">
        <v>1</v>
      </c>
      <c r="B102" s="65"/>
      <c r="C102" s="65"/>
      <c r="D102" s="65"/>
      <c r="E102" s="66"/>
      <c r="F102" s="64">
        <v>2</v>
      </c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6"/>
      <c r="X102" s="64">
        <v>3</v>
      </c>
      <c r="Y102" s="65"/>
      <c r="Z102" s="65"/>
      <c r="AA102" s="65"/>
      <c r="AB102" s="66"/>
      <c r="AC102" s="64">
        <v>4</v>
      </c>
      <c r="AD102" s="65"/>
      <c r="AE102" s="65"/>
      <c r="AF102" s="65"/>
      <c r="AG102" s="66"/>
      <c r="AH102" s="64">
        <v>5</v>
      </c>
      <c r="AI102" s="65"/>
      <c r="AJ102" s="65"/>
      <c r="AK102" s="65"/>
      <c r="AL102" s="66"/>
      <c r="AM102" s="64">
        <v>6</v>
      </c>
      <c r="AN102" s="65"/>
      <c r="AO102" s="65"/>
      <c r="AP102" s="65"/>
      <c r="AQ102" s="66"/>
      <c r="AR102" s="64">
        <v>7</v>
      </c>
      <c r="AS102" s="65"/>
      <c r="AT102" s="65"/>
      <c r="AU102" s="65"/>
      <c r="AV102" s="66"/>
      <c r="AW102" s="64">
        <v>8</v>
      </c>
      <c r="AX102" s="65"/>
      <c r="AY102" s="65"/>
      <c r="AZ102" s="65"/>
      <c r="BA102" s="66"/>
      <c r="BB102" s="64">
        <v>9</v>
      </c>
      <c r="BC102" s="65"/>
      <c r="BD102" s="65"/>
      <c r="BE102" s="65"/>
      <c r="BF102" s="66"/>
      <c r="BG102" s="64">
        <v>10</v>
      </c>
      <c r="BH102" s="65"/>
      <c r="BI102" s="65"/>
      <c r="BJ102" s="65"/>
      <c r="BK102" s="66"/>
    </row>
    <row r="103" spans="1:79" s="2" customFormat="1" ht="15" hidden="1" customHeight="1" x14ac:dyDescent="0.2">
      <c r="A103" s="60" t="s">
        <v>85</v>
      </c>
      <c r="B103" s="61"/>
      <c r="C103" s="61"/>
      <c r="D103" s="61"/>
      <c r="E103" s="62"/>
      <c r="F103" s="60" t="s">
        <v>78</v>
      </c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2"/>
      <c r="X103" s="60" t="s">
        <v>81</v>
      </c>
      <c r="Y103" s="61"/>
      <c r="Z103" s="61"/>
      <c r="AA103" s="61"/>
      <c r="AB103" s="62"/>
      <c r="AC103" s="60" t="s">
        <v>82</v>
      </c>
      <c r="AD103" s="61"/>
      <c r="AE103" s="61"/>
      <c r="AF103" s="61"/>
      <c r="AG103" s="62"/>
      <c r="AH103" s="60" t="s">
        <v>116</v>
      </c>
      <c r="AI103" s="61"/>
      <c r="AJ103" s="61"/>
      <c r="AK103" s="61"/>
      <c r="AL103" s="62"/>
      <c r="AM103" s="93" t="s">
        <v>216</v>
      </c>
      <c r="AN103" s="94"/>
      <c r="AO103" s="94"/>
      <c r="AP103" s="94"/>
      <c r="AQ103" s="95"/>
      <c r="AR103" s="60" t="s">
        <v>83</v>
      </c>
      <c r="AS103" s="61"/>
      <c r="AT103" s="61"/>
      <c r="AU103" s="61"/>
      <c r="AV103" s="62"/>
      <c r="AW103" s="60" t="s">
        <v>84</v>
      </c>
      <c r="AX103" s="61"/>
      <c r="AY103" s="61"/>
      <c r="AZ103" s="61"/>
      <c r="BA103" s="62"/>
      <c r="BB103" s="60" t="s">
        <v>117</v>
      </c>
      <c r="BC103" s="61"/>
      <c r="BD103" s="61"/>
      <c r="BE103" s="61"/>
      <c r="BF103" s="62"/>
      <c r="BG103" s="93" t="s">
        <v>216</v>
      </c>
      <c r="BH103" s="94"/>
      <c r="BI103" s="94"/>
      <c r="BJ103" s="94"/>
      <c r="BK103" s="95"/>
      <c r="CA103" t="s">
        <v>39</v>
      </c>
    </row>
    <row r="104" spans="1:79" s="8" customFormat="1" ht="12.75" customHeight="1" x14ac:dyDescent="0.2">
      <c r="A104" s="117"/>
      <c r="B104" s="118"/>
      <c r="C104" s="118"/>
      <c r="D104" s="118"/>
      <c r="E104" s="119"/>
      <c r="F104" s="117" t="s">
        <v>179</v>
      </c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9"/>
      <c r="X104" s="124"/>
      <c r="Y104" s="125"/>
      <c r="Z104" s="125"/>
      <c r="AA104" s="125"/>
      <c r="AB104" s="126"/>
      <c r="AC104" s="124"/>
      <c r="AD104" s="125"/>
      <c r="AE104" s="125"/>
      <c r="AF104" s="125"/>
      <c r="AG104" s="126"/>
      <c r="AH104" s="127"/>
      <c r="AI104" s="127"/>
      <c r="AJ104" s="127"/>
      <c r="AK104" s="127"/>
      <c r="AL104" s="127"/>
      <c r="AM104" s="127">
        <f>IF(ISNUMBER(X104),X104,0)+IF(ISNUMBER(AC104),AC104,0)</f>
        <v>0</v>
      </c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>
        <f>IF(ISNUMBER(AR104),AR104,0)+IF(ISNUMBER(AW104),AW104,0)</f>
        <v>0</v>
      </c>
      <c r="BH104" s="127"/>
      <c r="BI104" s="127"/>
      <c r="BJ104" s="127"/>
      <c r="BK104" s="127"/>
      <c r="CA104" s="8" t="s">
        <v>40</v>
      </c>
    </row>
    <row r="107" spans="1:79" ht="14.25" customHeight="1" x14ac:dyDescent="0.2">
      <c r="A107" s="78" t="s">
        <v>151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</row>
    <row r="108" spans="1:79" ht="14.25" customHeight="1" x14ac:dyDescent="0.2">
      <c r="A108" s="78" t="s">
        <v>395</v>
      </c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</row>
    <row r="109" spans="1:79" ht="15" customHeight="1" x14ac:dyDescent="0.2">
      <c r="A109" s="106" t="s">
        <v>300</v>
      </c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</row>
    <row r="110" spans="1:79" ht="23.1" customHeight="1" x14ac:dyDescent="0.2">
      <c r="A110" s="87" t="s">
        <v>7</v>
      </c>
      <c r="B110" s="88"/>
      <c r="C110" s="88"/>
      <c r="D110" s="87" t="s">
        <v>152</v>
      </c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9"/>
      <c r="U110" s="64" t="s">
        <v>301</v>
      </c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6"/>
      <c r="AN110" s="64" t="s">
        <v>302</v>
      </c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6"/>
      <c r="BG110" s="56" t="s">
        <v>303</v>
      </c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</row>
    <row r="111" spans="1:79" ht="52.5" customHeight="1" x14ac:dyDescent="0.2">
      <c r="A111" s="90"/>
      <c r="B111" s="91"/>
      <c r="C111" s="91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2"/>
      <c r="U111" s="64" t="s">
        <v>5</v>
      </c>
      <c r="V111" s="65"/>
      <c r="W111" s="65"/>
      <c r="X111" s="65"/>
      <c r="Y111" s="66"/>
      <c r="Z111" s="64" t="s">
        <v>4</v>
      </c>
      <c r="AA111" s="65"/>
      <c r="AB111" s="65"/>
      <c r="AC111" s="65"/>
      <c r="AD111" s="66"/>
      <c r="AE111" s="83" t="s">
        <v>147</v>
      </c>
      <c r="AF111" s="84"/>
      <c r="AG111" s="84"/>
      <c r="AH111" s="85"/>
      <c r="AI111" s="64" t="s">
        <v>6</v>
      </c>
      <c r="AJ111" s="65"/>
      <c r="AK111" s="65"/>
      <c r="AL111" s="65"/>
      <c r="AM111" s="66"/>
      <c r="AN111" s="64" t="s">
        <v>5</v>
      </c>
      <c r="AO111" s="65"/>
      <c r="AP111" s="65"/>
      <c r="AQ111" s="65"/>
      <c r="AR111" s="66"/>
      <c r="AS111" s="64" t="s">
        <v>4</v>
      </c>
      <c r="AT111" s="65"/>
      <c r="AU111" s="65"/>
      <c r="AV111" s="65"/>
      <c r="AW111" s="66"/>
      <c r="AX111" s="83" t="s">
        <v>147</v>
      </c>
      <c r="AY111" s="84"/>
      <c r="AZ111" s="84"/>
      <c r="BA111" s="85"/>
      <c r="BB111" s="64" t="s">
        <v>118</v>
      </c>
      <c r="BC111" s="65"/>
      <c r="BD111" s="65"/>
      <c r="BE111" s="65"/>
      <c r="BF111" s="66"/>
      <c r="BG111" s="64" t="s">
        <v>5</v>
      </c>
      <c r="BH111" s="65"/>
      <c r="BI111" s="65"/>
      <c r="BJ111" s="65"/>
      <c r="BK111" s="66"/>
      <c r="BL111" s="56" t="s">
        <v>4</v>
      </c>
      <c r="BM111" s="56"/>
      <c r="BN111" s="56"/>
      <c r="BO111" s="56"/>
      <c r="BP111" s="56"/>
      <c r="BQ111" s="123" t="s">
        <v>147</v>
      </c>
      <c r="BR111" s="123"/>
      <c r="BS111" s="123"/>
      <c r="BT111" s="123"/>
      <c r="BU111" s="64" t="s">
        <v>119</v>
      </c>
      <c r="BV111" s="65"/>
      <c r="BW111" s="65"/>
      <c r="BX111" s="65"/>
      <c r="BY111" s="66"/>
    </row>
    <row r="112" spans="1:79" ht="15" customHeight="1" x14ac:dyDescent="0.2">
      <c r="A112" s="64">
        <v>1</v>
      </c>
      <c r="B112" s="65"/>
      <c r="C112" s="65"/>
      <c r="D112" s="64">
        <v>2</v>
      </c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4">
        <v>3</v>
      </c>
      <c r="V112" s="65"/>
      <c r="W112" s="65"/>
      <c r="X112" s="65"/>
      <c r="Y112" s="66"/>
      <c r="Z112" s="64">
        <v>4</v>
      </c>
      <c r="AA112" s="65"/>
      <c r="AB112" s="65"/>
      <c r="AC112" s="65"/>
      <c r="AD112" s="66"/>
      <c r="AE112" s="64">
        <v>5</v>
      </c>
      <c r="AF112" s="65"/>
      <c r="AG112" s="65"/>
      <c r="AH112" s="66"/>
      <c r="AI112" s="64">
        <v>6</v>
      </c>
      <c r="AJ112" s="65"/>
      <c r="AK112" s="65"/>
      <c r="AL112" s="65"/>
      <c r="AM112" s="66"/>
      <c r="AN112" s="64">
        <v>7</v>
      </c>
      <c r="AO112" s="65"/>
      <c r="AP112" s="65"/>
      <c r="AQ112" s="65"/>
      <c r="AR112" s="66"/>
      <c r="AS112" s="64">
        <v>8</v>
      </c>
      <c r="AT112" s="65"/>
      <c r="AU112" s="65"/>
      <c r="AV112" s="65"/>
      <c r="AW112" s="66"/>
      <c r="AX112" s="56">
        <v>9</v>
      </c>
      <c r="AY112" s="56"/>
      <c r="AZ112" s="56"/>
      <c r="BA112" s="56"/>
      <c r="BB112" s="64">
        <v>10</v>
      </c>
      <c r="BC112" s="65"/>
      <c r="BD112" s="65"/>
      <c r="BE112" s="65"/>
      <c r="BF112" s="66"/>
      <c r="BG112" s="64">
        <v>11</v>
      </c>
      <c r="BH112" s="65"/>
      <c r="BI112" s="65"/>
      <c r="BJ112" s="65"/>
      <c r="BK112" s="66"/>
      <c r="BL112" s="56">
        <v>12</v>
      </c>
      <c r="BM112" s="56"/>
      <c r="BN112" s="56"/>
      <c r="BO112" s="56"/>
      <c r="BP112" s="56"/>
      <c r="BQ112" s="64">
        <v>13</v>
      </c>
      <c r="BR112" s="65"/>
      <c r="BS112" s="65"/>
      <c r="BT112" s="66"/>
      <c r="BU112" s="64">
        <v>14</v>
      </c>
      <c r="BV112" s="65"/>
      <c r="BW112" s="65"/>
      <c r="BX112" s="65"/>
      <c r="BY112" s="66"/>
    </row>
    <row r="113" spans="1:79" s="2" customFormat="1" ht="14.25" hidden="1" customHeight="1" x14ac:dyDescent="0.2">
      <c r="A113" s="60" t="s">
        <v>90</v>
      </c>
      <c r="B113" s="61"/>
      <c r="C113" s="61"/>
      <c r="D113" s="60" t="s">
        <v>78</v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2"/>
      <c r="U113" s="55" t="s">
        <v>86</v>
      </c>
      <c r="V113" s="55"/>
      <c r="W113" s="55"/>
      <c r="X113" s="55"/>
      <c r="Y113" s="55"/>
      <c r="Z113" s="55" t="s">
        <v>87</v>
      </c>
      <c r="AA113" s="55"/>
      <c r="AB113" s="55"/>
      <c r="AC113" s="55"/>
      <c r="AD113" s="55"/>
      <c r="AE113" s="55" t="s">
        <v>113</v>
      </c>
      <c r="AF113" s="55"/>
      <c r="AG113" s="55"/>
      <c r="AH113" s="55"/>
      <c r="AI113" s="113" t="s">
        <v>215</v>
      </c>
      <c r="AJ113" s="113"/>
      <c r="AK113" s="113"/>
      <c r="AL113" s="113"/>
      <c r="AM113" s="113"/>
      <c r="AN113" s="55" t="s">
        <v>88</v>
      </c>
      <c r="AO113" s="55"/>
      <c r="AP113" s="55"/>
      <c r="AQ113" s="55"/>
      <c r="AR113" s="55"/>
      <c r="AS113" s="55" t="s">
        <v>89</v>
      </c>
      <c r="AT113" s="55"/>
      <c r="AU113" s="55"/>
      <c r="AV113" s="55"/>
      <c r="AW113" s="55"/>
      <c r="AX113" s="55" t="s">
        <v>114</v>
      </c>
      <c r="AY113" s="55"/>
      <c r="AZ113" s="55"/>
      <c r="BA113" s="55"/>
      <c r="BB113" s="113" t="s">
        <v>215</v>
      </c>
      <c r="BC113" s="113"/>
      <c r="BD113" s="113"/>
      <c r="BE113" s="113"/>
      <c r="BF113" s="113"/>
      <c r="BG113" s="55" t="s">
        <v>79</v>
      </c>
      <c r="BH113" s="55"/>
      <c r="BI113" s="55"/>
      <c r="BJ113" s="55"/>
      <c r="BK113" s="55"/>
      <c r="BL113" s="55" t="s">
        <v>80</v>
      </c>
      <c r="BM113" s="55"/>
      <c r="BN113" s="55"/>
      <c r="BO113" s="55"/>
      <c r="BP113" s="55"/>
      <c r="BQ113" s="55" t="s">
        <v>115</v>
      </c>
      <c r="BR113" s="55"/>
      <c r="BS113" s="55"/>
      <c r="BT113" s="55"/>
      <c r="BU113" s="113" t="s">
        <v>215</v>
      </c>
      <c r="BV113" s="113"/>
      <c r="BW113" s="113"/>
      <c r="BX113" s="113"/>
      <c r="BY113" s="113"/>
      <c r="CA113" t="s">
        <v>41</v>
      </c>
    </row>
    <row r="114" spans="1:79" s="39" customFormat="1" ht="38.25" customHeight="1" x14ac:dyDescent="0.2">
      <c r="A114" s="96">
        <v>1</v>
      </c>
      <c r="B114" s="97"/>
      <c r="C114" s="97"/>
      <c r="D114" s="70" t="s">
        <v>326</v>
      </c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2"/>
      <c r="U114" s="100">
        <v>9166106</v>
      </c>
      <c r="V114" s="101"/>
      <c r="W114" s="101"/>
      <c r="X114" s="101"/>
      <c r="Y114" s="102"/>
      <c r="Z114" s="100">
        <v>638</v>
      </c>
      <c r="AA114" s="101"/>
      <c r="AB114" s="101"/>
      <c r="AC114" s="101"/>
      <c r="AD114" s="102"/>
      <c r="AE114" s="100">
        <v>0</v>
      </c>
      <c r="AF114" s="101"/>
      <c r="AG114" s="101"/>
      <c r="AH114" s="102"/>
      <c r="AI114" s="100">
        <f>IF(ISNUMBER(U114),U114,0)+IF(ISNUMBER(Z114),Z114,0)</f>
        <v>9166744</v>
      </c>
      <c r="AJ114" s="101"/>
      <c r="AK114" s="101"/>
      <c r="AL114" s="101"/>
      <c r="AM114" s="102"/>
      <c r="AN114" s="100">
        <v>9225750</v>
      </c>
      <c r="AO114" s="101"/>
      <c r="AP114" s="101"/>
      <c r="AQ114" s="101"/>
      <c r="AR114" s="102"/>
      <c r="AS114" s="100">
        <v>50000</v>
      </c>
      <c r="AT114" s="101"/>
      <c r="AU114" s="101"/>
      <c r="AV114" s="101"/>
      <c r="AW114" s="102"/>
      <c r="AX114" s="100">
        <v>50000</v>
      </c>
      <c r="AY114" s="101"/>
      <c r="AZ114" s="101"/>
      <c r="BA114" s="102"/>
      <c r="BB114" s="100">
        <f>IF(ISNUMBER(AN114),AN114,0)+IF(ISNUMBER(AS114),AS114,0)</f>
        <v>9275750</v>
      </c>
      <c r="BC114" s="101"/>
      <c r="BD114" s="101"/>
      <c r="BE114" s="101"/>
      <c r="BF114" s="102"/>
      <c r="BG114" s="100">
        <v>8861550</v>
      </c>
      <c r="BH114" s="101"/>
      <c r="BI114" s="101"/>
      <c r="BJ114" s="101"/>
      <c r="BK114" s="102"/>
      <c r="BL114" s="100">
        <v>30000</v>
      </c>
      <c r="BM114" s="101"/>
      <c r="BN114" s="101"/>
      <c r="BO114" s="101"/>
      <c r="BP114" s="102"/>
      <c r="BQ114" s="100">
        <v>30000</v>
      </c>
      <c r="BR114" s="101"/>
      <c r="BS114" s="101"/>
      <c r="BT114" s="102"/>
      <c r="BU114" s="100">
        <f>IF(ISNUMBER(BG114),BG114,0)+IF(ISNUMBER(BL114),BL114,0)</f>
        <v>8891550</v>
      </c>
      <c r="BV114" s="101"/>
      <c r="BW114" s="101"/>
      <c r="BX114" s="101"/>
      <c r="BY114" s="102"/>
      <c r="CA114" s="39" t="s">
        <v>42</v>
      </c>
    </row>
    <row r="115" spans="1:79" s="8" customFormat="1" ht="12.75" customHeight="1" x14ac:dyDescent="0.2">
      <c r="A115" s="117"/>
      <c r="B115" s="118"/>
      <c r="C115" s="118"/>
      <c r="D115" s="63" t="s">
        <v>179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8"/>
      <c r="U115" s="114">
        <v>9166106</v>
      </c>
      <c r="V115" s="115"/>
      <c r="W115" s="115"/>
      <c r="X115" s="115"/>
      <c r="Y115" s="116"/>
      <c r="Z115" s="114">
        <v>638</v>
      </c>
      <c r="AA115" s="115"/>
      <c r="AB115" s="115"/>
      <c r="AC115" s="115"/>
      <c r="AD115" s="116"/>
      <c r="AE115" s="114">
        <v>0</v>
      </c>
      <c r="AF115" s="115"/>
      <c r="AG115" s="115"/>
      <c r="AH115" s="116"/>
      <c r="AI115" s="114">
        <f>IF(ISNUMBER(U115),U115,0)+IF(ISNUMBER(Z115),Z115,0)</f>
        <v>9166744</v>
      </c>
      <c r="AJ115" s="115"/>
      <c r="AK115" s="115"/>
      <c r="AL115" s="115"/>
      <c r="AM115" s="116"/>
      <c r="AN115" s="114">
        <v>9225750</v>
      </c>
      <c r="AO115" s="115"/>
      <c r="AP115" s="115"/>
      <c r="AQ115" s="115"/>
      <c r="AR115" s="116"/>
      <c r="AS115" s="114">
        <v>50000</v>
      </c>
      <c r="AT115" s="115"/>
      <c r="AU115" s="115"/>
      <c r="AV115" s="115"/>
      <c r="AW115" s="116"/>
      <c r="AX115" s="114">
        <v>50000</v>
      </c>
      <c r="AY115" s="115"/>
      <c r="AZ115" s="115"/>
      <c r="BA115" s="116"/>
      <c r="BB115" s="114">
        <f>IF(ISNUMBER(AN115),AN115,0)+IF(ISNUMBER(AS115),AS115,0)</f>
        <v>9275750</v>
      </c>
      <c r="BC115" s="115"/>
      <c r="BD115" s="115"/>
      <c r="BE115" s="115"/>
      <c r="BF115" s="116"/>
      <c r="BG115" s="114">
        <v>8861550</v>
      </c>
      <c r="BH115" s="115"/>
      <c r="BI115" s="115"/>
      <c r="BJ115" s="115"/>
      <c r="BK115" s="116"/>
      <c r="BL115" s="114">
        <v>30000</v>
      </c>
      <c r="BM115" s="115"/>
      <c r="BN115" s="115"/>
      <c r="BO115" s="115"/>
      <c r="BP115" s="116"/>
      <c r="BQ115" s="114">
        <v>30000</v>
      </c>
      <c r="BR115" s="115"/>
      <c r="BS115" s="115"/>
      <c r="BT115" s="116"/>
      <c r="BU115" s="114">
        <f>IF(ISNUMBER(BG115),BG115,0)+IF(ISNUMBER(BL115),BL115,0)</f>
        <v>8891550</v>
      </c>
      <c r="BV115" s="115"/>
      <c r="BW115" s="115"/>
      <c r="BX115" s="115"/>
      <c r="BY115" s="116"/>
    </row>
    <row r="117" spans="1:79" ht="14.25" customHeight="1" x14ac:dyDescent="0.2">
      <c r="A117" s="78" t="s">
        <v>408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</row>
    <row r="118" spans="1:79" ht="15" customHeight="1" x14ac:dyDescent="0.2">
      <c r="A118" s="128" t="s">
        <v>300</v>
      </c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</row>
    <row r="119" spans="1:79" ht="23.1" customHeight="1" x14ac:dyDescent="0.2">
      <c r="A119" s="87" t="s">
        <v>7</v>
      </c>
      <c r="B119" s="88"/>
      <c r="C119" s="88"/>
      <c r="D119" s="87" t="s">
        <v>152</v>
      </c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9"/>
      <c r="U119" s="56" t="s">
        <v>304</v>
      </c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 t="s">
        <v>306</v>
      </c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</row>
    <row r="120" spans="1:79" ht="54" customHeight="1" x14ac:dyDescent="0.2">
      <c r="A120" s="90"/>
      <c r="B120" s="91"/>
      <c r="C120" s="91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2"/>
      <c r="U120" s="64" t="s">
        <v>5</v>
      </c>
      <c r="V120" s="65"/>
      <c r="W120" s="65"/>
      <c r="X120" s="65"/>
      <c r="Y120" s="66"/>
      <c r="Z120" s="64" t="s">
        <v>4</v>
      </c>
      <c r="AA120" s="65"/>
      <c r="AB120" s="65"/>
      <c r="AC120" s="65"/>
      <c r="AD120" s="66"/>
      <c r="AE120" s="83" t="s">
        <v>147</v>
      </c>
      <c r="AF120" s="84"/>
      <c r="AG120" s="84"/>
      <c r="AH120" s="84"/>
      <c r="AI120" s="85"/>
      <c r="AJ120" s="64" t="s">
        <v>6</v>
      </c>
      <c r="AK120" s="65"/>
      <c r="AL120" s="65"/>
      <c r="AM120" s="65"/>
      <c r="AN120" s="66"/>
      <c r="AO120" s="64" t="s">
        <v>5</v>
      </c>
      <c r="AP120" s="65"/>
      <c r="AQ120" s="65"/>
      <c r="AR120" s="65"/>
      <c r="AS120" s="66"/>
      <c r="AT120" s="64" t="s">
        <v>4</v>
      </c>
      <c r="AU120" s="65"/>
      <c r="AV120" s="65"/>
      <c r="AW120" s="65"/>
      <c r="AX120" s="66"/>
      <c r="AY120" s="83" t="s">
        <v>147</v>
      </c>
      <c r="AZ120" s="84"/>
      <c r="BA120" s="84"/>
      <c r="BB120" s="84"/>
      <c r="BC120" s="85"/>
      <c r="BD120" s="56" t="s">
        <v>118</v>
      </c>
      <c r="BE120" s="56"/>
      <c r="BF120" s="56"/>
      <c r="BG120" s="56"/>
      <c r="BH120" s="56"/>
    </row>
    <row r="121" spans="1:79" ht="15" customHeight="1" x14ac:dyDescent="0.2">
      <c r="A121" s="64" t="s">
        <v>214</v>
      </c>
      <c r="B121" s="65"/>
      <c r="C121" s="65"/>
      <c r="D121" s="64">
        <v>2</v>
      </c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6"/>
      <c r="U121" s="64">
        <v>3</v>
      </c>
      <c r="V121" s="65"/>
      <c r="W121" s="65"/>
      <c r="X121" s="65"/>
      <c r="Y121" s="66"/>
      <c r="Z121" s="64">
        <v>4</v>
      </c>
      <c r="AA121" s="65"/>
      <c r="AB121" s="65"/>
      <c r="AC121" s="65"/>
      <c r="AD121" s="66"/>
      <c r="AE121" s="64">
        <v>5</v>
      </c>
      <c r="AF121" s="65"/>
      <c r="AG121" s="65"/>
      <c r="AH121" s="65"/>
      <c r="AI121" s="66"/>
      <c r="AJ121" s="64">
        <v>6</v>
      </c>
      <c r="AK121" s="65"/>
      <c r="AL121" s="65"/>
      <c r="AM121" s="65"/>
      <c r="AN121" s="66"/>
      <c r="AO121" s="64">
        <v>7</v>
      </c>
      <c r="AP121" s="65"/>
      <c r="AQ121" s="65"/>
      <c r="AR121" s="65"/>
      <c r="AS121" s="66"/>
      <c r="AT121" s="64">
        <v>8</v>
      </c>
      <c r="AU121" s="65"/>
      <c r="AV121" s="65"/>
      <c r="AW121" s="65"/>
      <c r="AX121" s="66"/>
      <c r="AY121" s="64">
        <v>9</v>
      </c>
      <c r="AZ121" s="65"/>
      <c r="BA121" s="65"/>
      <c r="BB121" s="65"/>
      <c r="BC121" s="66"/>
      <c r="BD121" s="64">
        <v>10</v>
      </c>
      <c r="BE121" s="65"/>
      <c r="BF121" s="65"/>
      <c r="BG121" s="65"/>
      <c r="BH121" s="66"/>
    </row>
    <row r="122" spans="1:79" s="2" customFormat="1" ht="12.75" hidden="1" customHeight="1" x14ac:dyDescent="0.2">
      <c r="A122" s="60" t="s">
        <v>90</v>
      </c>
      <c r="B122" s="61"/>
      <c r="C122" s="61"/>
      <c r="D122" s="60" t="s">
        <v>78</v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2"/>
      <c r="U122" s="60" t="s">
        <v>81</v>
      </c>
      <c r="V122" s="61"/>
      <c r="W122" s="61"/>
      <c r="X122" s="61"/>
      <c r="Y122" s="62"/>
      <c r="Z122" s="60" t="s">
        <v>82</v>
      </c>
      <c r="AA122" s="61"/>
      <c r="AB122" s="61"/>
      <c r="AC122" s="61"/>
      <c r="AD122" s="62"/>
      <c r="AE122" s="60" t="s">
        <v>116</v>
      </c>
      <c r="AF122" s="61"/>
      <c r="AG122" s="61"/>
      <c r="AH122" s="61"/>
      <c r="AI122" s="62"/>
      <c r="AJ122" s="93" t="s">
        <v>216</v>
      </c>
      <c r="AK122" s="94"/>
      <c r="AL122" s="94"/>
      <c r="AM122" s="94"/>
      <c r="AN122" s="95"/>
      <c r="AO122" s="60" t="s">
        <v>83</v>
      </c>
      <c r="AP122" s="61"/>
      <c r="AQ122" s="61"/>
      <c r="AR122" s="61"/>
      <c r="AS122" s="62"/>
      <c r="AT122" s="60" t="s">
        <v>84</v>
      </c>
      <c r="AU122" s="61"/>
      <c r="AV122" s="61"/>
      <c r="AW122" s="61"/>
      <c r="AX122" s="62"/>
      <c r="AY122" s="60" t="s">
        <v>117</v>
      </c>
      <c r="AZ122" s="61"/>
      <c r="BA122" s="61"/>
      <c r="BB122" s="61"/>
      <c r="BC122" s="62"/>
      <c r="BD122" s="113" t="s">
        <v>216</v>
      </c>
      <c r="BE122" s="113"/>
      <c r="BF122" s="113"/>
      <c r="BG122" s="113"/>
      <c r="BH122" s="113"/>
      <c r="CA122" s="2" t="s">
        <v>43</v>
      </c>
    </row>
    <row r="123" spans="1:79" s="39" customFormat="1" ht="38.25" customHeight="1" x14ac:dyDescent="0.2">
      <c r="A123" s="96">
        <v>1</v>
      </c>
      <c r="B123" s="97"/>
      <c r="C123" s="97"/>
      <c r="D123" s="70" t="s">
        <v>326</v>
      </c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2"/>
      <c r="U123" s="100">
        <v>7009650</v>
      </c>
      <c r="V123" s="101"/>
      <c r="W123" s="101"/>
      <c r="X123" s="101"/>
      <c r="Y123" s="102"/>
      <c r="Z123" s="100">
        <v>30000</v>
      </c>
      <c r="AA123" s="101"/>
      <c r="AB123" s="101"/>
      <c r="AC123" s="101"/>
      <c r="AD123" s="102"/>
      <c r="AE123" s="99">
        <v>30000</v>
      </c>
      <c r="AF123" s="99"/>
      <c r="AG123" s="99"/>
      <c r="AH123" s="99"/>
      <c r="AI123" s="99"/>
      <c r="AJ123" s="129">
        <f>IF(ISNUMBER(U123),U123,0)+IF(ISNUMBER(Z123),Z123,0)</f>
        <v>7039650</v>
      </c>
      <c r="AK123" s="129"/>
      <c r="AL123" s="129"/>
      <c r="AM123" s="129"/>
      <c r="AN123" s="129"/>
      <c r="AO123" s="99">
        <v>7008800</v>
      </c>
      <c r="AP123" s="99"/>
      <c r="AQ123" s="99"/>
      <c r="AR123" s="99"/>
      <c r="AS123" s="99"/>
      <c r="AT123" s="129">
        <v>30000</v>
      </c>
      <c r="AU123" s="129"/>
      <c r="AV123" s="129"/>
      <c r="AW123" s="129"/>
      <c r="AX123" s="129"/>
      <c r="AY123" s="99">
        <v>30000</v>
      </c>
      <c r="AZ123" s="99"/>
      <c r="BA123" s="99"/>
      <c r="BB123" s="99"/>
      <c r="BC123" s="99"/>
      <c r="BD123" s="129">
        <f>IF(ISNUMBER(AO123),AO123,0)+IF(ISNUMBER(AT123),AT123,0)</f>
        <v>7038800</v>
      </c>
      <c r="BE123" s="129"/>
      <c r="BF123" s="129"/>
      <c r="BG123" s="129"/>
      <c r="BH123" s="129"/>
      <c r="CA123" s="39" t="s">
        <v>44</v>
      </c>
    </row>
    <row r="124" spans="1:79" s="8" customFormat="1" ht="12.75" customHeight="1" x14ac:dyDescent="0.2">
      <c r="A124" s="117"/>
      <c r="B124" s="118"/>
      <c r="C124" s="118"/>
      <c r="D124" s="63" t="s">
        <v>179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8"/>
      <c r="U124" s="114">
        <v>7009650</v>
      </c>
      <c r="V124" s="115"/>
      <c r="W124" s="115"/>
      <c r="X124" s="115"/>
      <c r="Y124" s="116"/>
      <c r="Z124" s="114">
        <v>30000</v>
      </c>
      <c r="AA124" s="115"/>
      <c r="AB124" s="115"/>
      <c r="AC124" s="115"/>
      <c r="AD124" s="116"/>
      <c r="AE124" s="127">
        <v>30000</v>
      </c>
      <c r="AF124" s="127"/>
      <c r="AG124" s="127"/>
      <c r="AH124" s="127"/>
      <c r="AI124" s="127"/>
      <c r="AJ124" s="130">
        <f>IF(ISNUMBER(U124),U124,0)+IF(ISNUMBER(Z124),Z124,0)</f>
        <v>7039650</v>
      </c>
      <c r="AK124" s="130"/>
      <c r="AL124" s="130"/>
      <c r="AM124" s="130"/>
      <c r="AN124" s="130"/>
      <c r="AO124" s="127">
        <v>7008800</v>
      </c>
      <c r="AP124" s="127"/>
      <c r="AQ124" s="127"/>
      <c r="AR124" s="127"/>
      <c r="AS124" s="127"/>
      <c r="AT124" s="130">
        <v>30000</v>
      </c>
      <c r="AU124" s="130"/>
      <c r="AV124" s="130"/>
      <c r="AW124" s="130"/>
      <c r="AX124" s="130"/>
      <c r="AY124" s="127">
        <v>30000</v>
      </c>
      <c r="AZ124" s="127"/>
      <c r="BA124" s="127"/>
      <c r="BB124" s="127"/>
      <c r="BC124" s="127"/>
      <c r="BD124" s="130">
        <f>IF(ISNUMBER(AO124),AO124,0)+IF(ISNUMBER(AT124),AT124,0)</f>
        <v>7038800</v>
      </c>
      <c r="BE124" s="130"/>
      <c r="BF124" s="130"/>
      <c r="BG124" s="130"/>
      <c r="BH124" s="130"/>
    </row>
    <row r="125" spans="1:79" s="7" customFormat="1" ht="12.75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</row>
    <row r="127" spans="1:79" ht="14.25" customHeight="1" x14ac:dyDescent="0.2">
      <c r="A127" s="78" t="s">
        <v>184</v>
      </c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</row>
    <row r="128" spans="1:79" ht="14.25" customHeight="1" x14ac:dyDescent="0.2">
      <c r="A128" s="78" t="s">
        <v>396</v>
      </c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</row>
    <row r="129" spans="1:79" ht="23.1" customHeight="1" x14ac:dyDescent="0.2">
      <c r="A129" s="87" t="s">
        <v>7</v>
      </c>
      <c r="B129" s="88"/>
      <c r="C129" s="88"/>
      <c r="D129" s="56" t="s">
        <v>10</v>
      </c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 t="s">
        <v>9</v>
      </c>
      <c r="R129" s="56"/>
      <c r="S129" s="56"/>
      <c r="T129" s="56"/>
      <c r="U129" s="56"/>
      <c r="V129" s="56" t="s">
        <v>8</v>
      </c>
      <c r="W129" s="56"/>
      <c r="X129" s="56"/>
      <c r="Y129" s="56"/>
      <c r="Z129" s="56"/>
      <c r="AA129" s="56"/>
      <c r="AB129" s="56"/>
      <c r="AC129" s="56"/>
      <c r="AD129" s="56"/>
      <c r="AE129" s="56"/>
      <c r="AF129" s="64" t="s">
        <v>301</v>
      </c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6"/>
      <c r="AU129" s="64" t="s">
        <v>302</v>
      </c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6"/>
      <c r="BJ129" s="64" t="s">
        <v>303</v>
      </c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6"/>
    </row>
    <row r="130" spans="1:79" ht="32.25" customHeight="1" x14ac:dyDescent="0.2">
      <c r="A130" s="90"/>
      <c r="B130" s="91"/>
      <c r="C130" s="91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 t="s">
        <v>5</v>
      </c>
      <c r="AG130" s="56"/>
      <c r="AH130" s="56"/>
      <c r="AI130" s="56"/>
      <c r="AJ130" s="56"/>
      <c r="AK130" s="56" t="s">
        <v>4</v>
      </c>
      <c r="AL130" s="56"/>
      <c r="AM130" s="56"/>
      <c r="AN130" s="56"/>
      <c r="AO130" s="56"/>
      <c r="AP130" s="56" t="s">
        <v>154</v>
      </c>
      <c r="AQ130" s="56"/>
      <c r="AR130" s="56"/>
      <c r="AS130" s="56"/>
      <c r="AT130" s="56"/>
      <c r="AU130" s="56" t="s">
        <v>5</v>
      </c>
      <c r="AV130" s="56"/>
      <c r="AW130" s="56"/>
      <c r="AX130" s="56"/>
      <c r="AY130" s="56"/>
      <c r="AZ130" s="56" t="s">
        <v>4</v>
      </c>
      <c r="BA130" s="56"/>
      <c r="BB130" s="56"/>
      <c r="BC130" s="56"/>
      <c r="BD130" s="56"/>
      <c r="BE130" s="56" t="s">
        <v>112</v>
      </c>
      <c r="BF130" s="56"/>
      <c r="BG130" s="56"/>
      <c r="BH130" s="56"/>
      <c r="BI130" s="56"/>
      <c r="BJ130" s="56" t="s">
        <v>5</v>
      </c>
      <c r="BK130" s="56"/>
      <c r="BL130" s="56"/>
      <c r="BM130" s="56"/>
      <c r="BN130" s="56"/>
      <c r="BO130" s="56" t="s">
        <v>4</v>
      </c>
      <c r="BP130" s="56"/>
      <c r="BQ130" s="56"/>
      <c r="BR130" s="56"/>
      <c r="BS130" s="56"/>
      <c r="BT130" s="56" t="s">
        <v>119</v>
      </c>
      <c r="BU130" s="56"/>
      <c r="BV130" s="56"/>
      <c r="BW130" s="56"/>
      <c r="BX130" s="56"/>
    </row>
    <row r="131" spans="1:79" ht="15" customHeight="1" x14ac:dyDescent="0.2">
      <c r="A131" s="64">
        <v>1</v>
      </c>
      <c r="B131" s="65"/>
      <c r="C131" s="65"/>
      <c r="D131" s="56">
        <v>2</v>
      </c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>
        <v>3</v>
      </c>
      <c r="R131" s="56"/>
      <c r="S131" s="56"/>
      <c r="T131" s="56"/>
      <c r="U131" s="56"/>
      <c r="V131" s="56">
        <v>4</v>
      </c>
      <c r="W131" s="56"/>
      <c r="X131" s="56"/>
      <c r="Y131" s="56"/>
      <c r="Z131" s="56"/>
      <c r="AA131" s="56"/>
      <c r="AB131" s="56"/>
      <c r="AC131" s="56"/>
      <c r="AD131" s="56"/>
      <c r="AE131" s="56"/>
      <c r="AF131" s="56">
        <v>5</v>
      </c>
      <c r="AG131" s="56"/>
      <c r="AH131" s="56"/>
      <c r="AI131" s="56"/>
      <c r="AJ131" s="56"/>
      <c r="AK131" s="56">
        <v>6</v>
      </c>
      <c r="AL131" s="56"/>
      <c r="AM131" s="56"/>
      <c r="AN131" s="56"/>
      <c r="AO131" s="56"/>
      <c r="AP131" s="56">
        <v>7</v>
      </c>
      <c r="AQ131" s="56"/>
      <c r="AR131" s="56"/>
      <c r="AS131" s="56"/>
      <c r="AT131" s="56"/>
      <c r="AU131" s="56">
        <v>8</v>
      </c>
      <c r="AV131" s="56"/>
      <c r="AW131" s="56"/>
      <c r="AX131" s="56"/>
      <c r="AY131" s="56"/>
      <c r="AZ131" s="56">
        <v>9</v>
      </c>
      <c r="BA131" s="56"/>
      <c r="BB131" s="56"/>
      <c r="BC131" s="56"/>
      <c r="BD131" s="56"/>
      <c r="BE131" s="56">
        <v>10</v>
      </c>
      <c r="BF131" s="56"/>
      <c r="BG131" s="56"/>
      <c r="BH131" s="56"/>
      <c r="BI131" s="56"/>
      <c r="BJ131" s="56">
        <v>11</v>
      </c>
      <c r="BK131" s="56"/>
      <c r="BL131" s="56"/>
      <c r="BM131" s="56"/>
      <c r="BN131" s="56"/>
      <c r="BO131" s="56">
        <v>12</v>
      </c>
      <c r="BP131" s="56"/>
      <c r="BQ131" s="56"/>
      <c r="BR131" s="56"/>
      <c r="BS131" s="56"/>
      <c r="BT131" s="56">
        <v>13</v>
      </c>
      <c r="BU131" s="56"/>
      <c r="BV131" s="56"/>
      <c r="BW131" s="56"/>
      <c r="BX131" s="56"/>
    </row>
    <row r="132" spans="1:79" ht="10.5" hidden="1" customHeight="1" x14ac:dyDescent="0.2">
      <c r="A132" s="60" t="s">
        <v>187</v>
      </c>
      <c r="B132" s="61"/>
      <c r="C132" s="61"/>
      <c r="D132" s="56" t="s">
        <v>78</v>
      </c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 t="s">
        <v>91</v>
      </c>
      <c r="R132" s="56"/>
      <c r="S132" s="56"/>
      <c r="T132" s="56"/>
      <c r="U132" s="56"/>
      <c r="V132" s="56" t="s">
        <v>92</v>
      </c>
      <c r="W132" s="56"/>
      <c r="X132" s="56"/>
      <c r="Y132" s="56"/>
      <c r="Z132" s="56"/>
      <c r="AA132" s="56"/>
      <c r="AB132" s="56"/>
      <c r="AC132" s="56"/>
      <c r="AD132" s="56"/>
      <c r="AE132" s="56"/>
      <c r="AF132" s="55" t="s">
        <v>139</v>
      </c>
      <c r="AG132" s="55"/>
      <c r="AH132" s="55"/>
      <c r="AI132" s="55"/>
      <c r="AJ132" s="55"/>
      <c r="AK132" s="59" t="s">
        <v>140</v>
      </c>
      <c r="AL132" s="59"/>
      <c r="AM132" s="59"/>
      <c r="AN132" s="59"/>
      <c r="AO132" s="59"/>
      <c r="AP132" s="113" t="s">
        <v>328</v>
      </c>
      <c r="AQ132" s="113"/>
      <c r="AR132" s="113"/>
      <c r="AS132" s="113"/>
      <c r="AT132" s="113"/>
      <c r="AU132" s="55" t="s">
        <v>141</v>
      </c>
      <c r="AV132" s="55"/>
      <c r="AW132" s="55"/>
      <c r="AX132" s="55"/>
      <c r="AY132" s="55"/>
      <c r="AZ132" s="59" t="s">
        <v>142</v>
      </c>
      <c r="BA132" s="59"/>
      <c r="BB132" s="59"/>
      <c r="BC132" s="59"/>
      <c r="BD132" s="59"/>
      <c r="BE132" s="113" t="s">
        <v>328</v>
      </c>
      <c r="BF132" s="113"/>
      <c r="BG132" s="113"/>
      <c r="BH132" s="113"/>
      <c r="BI132" s="113"/>
      <c r="BJ132" s="55" t="s">
        <v>133</v>
      </c>
      <c r="BK132" s="55"/>
      <c r="BL132" s="55"/>
      <c r="BM132" s="55"/>
      <c r="BN132" s="55"/>
      <c r="BO132" s="59" t="s">
        <v>134</v>
      </c>
      <c r="BP132" s="59"/>
      <c r="BQ132" s="59"/>
      <c r="BR132" s="59"/>
      <c r="BS132" s="59"/>
      <c r="BT132" s="113" t="s">
        <v>328</v>
      </c>
      <c r="BU132" s="113"/>
      <c r="BV132" s="113"/>
      <c r="BW132" s="113"/>
      <c r="BX132" s="113"/>
      <c r="CA132" t="s">
        <v>45</v>
      </c>
    </row>
    <row r="133" spans="1:79" s="8" customFormat="1" ht="15" customHeight="1" x14ac:dyDescent="0.2">
      <c r="A133" s="117">
        <v>0</v>
      </c>
      <c r="B133" s="118"/>
      <c r="C133" s="118"/>
      <c r="D133" s="132" t="s">
        <v>327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CA133" s="8" t="s">
        <v>46</v>
      </c>
    </row>
    <row r="134" spans="1:79" s="8" customFormat="1" ht="28.5" customHeight="1" x14ac:dyDescent="0.2">
      <c r="A134" s="117">
        <v>0</v>
      </c>
      <c r="B134" s="118"/>
      <c r="C134" s="118"/>
      <c r="D134" s="133" t="s">
        <v>329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1">
        <v>20</v>
      </c>
      <c r="AG134" s="131"/>
      <c r="AH134" s="131"/>
      <c r="AI134" s="131"/>
      <c r="AJ134" s="131"/>
      <c r="AK134" s="131">
        <v>0</v>
      </c>
      <c r="AL134" s="131"/>
      <c r="AM134" s="131"/>
      <c r="AN134" s="131"/>
      <c r="AO134" s="131"/>
      <c r="AP134" s="131">
        <v>20</v>
      </c>
      <c r="AQ134" s="131"/>
      <c r="AR134" s="131"/>
      <c r="AS134" s="131"/>
      <c r="AT134" s="131"/>
      <c r="AU134" s="131">
        <v>20</v>
      </c>
      <c r="AV134" s="131"/>
      <c r="AW134" s="131"/>
      <c r="AX134" s="131"/>
      <c r="AY134" s="131"/>
      <c r="AZ134" s="131">
        <v>0</v>
      </c>
      <c r="BA134" s="131"/>
      <c r="BB134" s="131"/>
      <c r="BC134" s="131"/>
      <c r="BD134" s="131"/>
      <c r="BE134" s="131">
        <v>20</v>
      </c>
      <c r="BF134" s="131"/>
      <c r="BG134" s="131"/>
      <c r="BH134" s="131"/>
      <c r="BI134" s="131"/>
      <c r="BJ134" s="131">
        <v>17</v>
      </c>
      <c r="BK134" s="131"/>
      <c r="BL134" s="131"/>
      <c r="BM134" s="131"/>
      <c r="BN134" s="131"/>
      <c r="BO134" s="131">
        <v>0</v>
      </c>
      <c r="BP134" s="131"/>
      <c r="BQ134" s="131"/>
      <c r="BR134" s="131"/>
      <c r="BS134" s="131"/>
      <c r="BT134" s="131">
        <v>17</v>
      </c>
      <c r="BU134" s="131"/>
      <c r="BV134" s="131"/>
      <c r="BW134" s="131"/>
      <c r="BX134" s="131"/>
    </row>
    <row r="135" spans="1:79" s="8" customFormat="1" ht="28.5" customHeight="1" x14ac:dyDescent="0.2">
      <c r="A135" s="117">
        <v>0</v>
      </c>
      <c r="B135" s="118"/>
      <c r="C135" s="118"/>
      <c r="D135" s="133" t="s">
        <v>330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8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1">
        <v>18</v>
      </c>
      <c r="AG135" s="131"/>
      <c r="AH135" s="131"/>
      <c r="AI135" s="131"/>
      <c r="AJ135" s="131"/>
      <c r="AK135" s="131">
        <v>0</v>
      </c>
      <c r="AL135" s="131"/>
      <c r="AM135" s="131"/>
      <c r="AN135" s="131"/>
      <c r="AO135" s="131"/>
      <c r="AP135" s="131">
        <v>18</v>
      </c>
      <c r="AQ135" s="131"/>
      <c r="AR135" s="131"/>
      <c r="AS135" s="131"/>
      <c r="AT135" s="131"/>
      <c r="AU135" s="131">
        <v>19</v>
      </c>
      <c r="AV135" s="131"/>
      <c r="AW135" s="131"/>
      <c r="AX135" s="131"/>
      <c r="AY135" s="131"/>
      <c r="AZ135" s="131">
        <v>0</v>
      </c>
      <c r="BA135" s="131"/>
      <c r="BB135" s="131"/>
      <c r="BC135" s="131"/>
      <c r="BD135" s="131"/>
      <c r="BE135" s="131">
        <v>19</v>
      </c>
      <c r="BF135" s="131"/>
      <c r="BG135" s="131"/>
      <c r="BH135" s="131"/>
      <c r="BI135" s="131"/>
      <c r="BJ135" s="131">
        <v>19</v>
      </c>
      <c r="BK135" s="131"/>
      <c r="BL135" s="131"/>
      <c r="BM135" s="131"/>
      <c r="BN135" s="131"/>
      <c r="BO135" s="131">
        <v>0</v>
      </c>
      <c r="BP135" s="131"/>
      <c r="BQ135" s="131"/>
      <c r="BR135" s="131"/>
      <c r="BS135" s="131"/>
      <c r="BT135" s="131">
        <v>19</v>
      </c>
      <c r="BU135" s="131"/>
      <c r="BV135" s="131"/>
      <c r="BW135" s="131"/>
      <c r="BX135" s="131"/>
    </row>
    <row r="136" spans="1:79" s="39" customFormat="1" ht="15" customHeight="1" x14ac:dyDescent="0.2">
      <c r="A136" s="96">
        <v>1</v>
      </c>
      <c r="B136" s="97"/>
      <c r="C136" s="97"/>
      <c r="D136" s="151" t="s">
        <v>331</v>
      </c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2"/>
      <c r="Q136" s="56" t="s">
        <v>222</v>
      </c>
      <c r="R136" s="56"/>
      <c r="S136" s="56"/>
      <c r="T136" s="56"/>
      <c r="U136" s="56"/>
      <c r="V136" s="56" t="s">
        <v>332</v>
      </c>
      <c r="W136" s="56"/>
      <c r="X136" s="56"/>
      <c r="Y136" s="56"/>
      <c r="Z136" s="56"/>
      <c r="AA136" s="56"/>
      <c r="AB136" s="56"/>
      <c r="AC136" s="56"/>
      <c r="AD136" s="56"/>
      <c r="AE136" s="56"/>
      <c r="AF136" s="139">
        <v>20</v>
      </c>
      <c r="AG136" s="139"/>
      <c r="AH136" s="139"/>
      <c r="AI136" s="139"/>
      <c r="AJ136" s="139"/>
      <c r="AK136" s="139">
        <v>0</v>
      </c>
      <c r="AL136" s="139"/>
      <c r="AM136" s="139"/>
      <c r="AN136" s="139"/>
      <c r="AO136" s="139"/>
      <c r="AP136" s="139">
        <v>20</v>
      </c>
      <c r="AQ136" s="139"/>
      <c r="AR136" s="139"/>
      <c r="AS136" s="139"/>
      <c r="AT136" s="139"/>
      <c r="AU136" s="139">
        <v>21</v>
      </c>
      <c r="AV136" s="139"/>
      <c r="AW136" s="139"/>
      <c r="AX136" s="139"/>
      <c r="AY136" s="139"/>
      <c r="AZ136" s="139">
        <v>0</v>
      </c>
      <c r="BA136" s="139"/>
      <c r="BB136" s="139"/>
      <c r="BC136" s="139"/>
      <c r="BD136" s="139"/>
      <c r="BE136" s="139">
        <v>21</v>
      </c>
      <c r="BF136" s="139"/>
      <c r="BG136" s="139"/>
      <c r="BH136" s="139"/>
      <c r="BI136" s="139"/>
      <c r="BJ136" s="139">
        <v>21</v>
      </c>
      <c r="BK136" s="139"/>
      <c r="BL136" s="139"/>
      <c r="BM136" s="139"/>
      <c r="BN136" s="139"/>
      <c r="BO136" s="139">
        <v>0</v>
      </c>
      <c r="BP136" s="139"/>
      <c r="BQ136" s="139"/>
      <c r="BR136" s="139"/>
      <c r="BS136" s="139"/>
      <c r="BT136" s="139">
        <v>21</v>
      </c>
      <c r="BU136" s="139"/>
      <c r="BV136" s="139"/>
      <c r="BW136" s="139"/>
      <c r="BX136" s="139"/>
    </row>
    <row r="137" spans="1:79" s="39" customFormat="1" ht="30" customHeight="1" x14ac:dyDescent="0.2">
      <c r="A137" s="96">
        <v>2</v>
      </c>
      <c r="B137" s="97"/>
      <c r="C137" s="97"/>
      <c r="D137" s="151" t="s">
        <v>330</v>
      </c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2"/>
      <c r="Q137" s="56" t="s">
        <v>222</v>
      </c>
      <c r="R137" s="56"/>
      <c r="S137" s="56"/>
      <c r="T137" s="56"/>
      <c r="U137" s="56"/>
      <c r="V137" s="56" t="s">
        <v>333</v>
      </c>
      <c r="W137" s="56"/>
      <c r="X137" s="56"/>
      <c r="Y137" s="56"/>
      <c r="Z137" s="56"/>
      <c r="AA137" s="56"/>
      <c r="AB137" s="56"/>
      <c r="AC137" s="56"/>
      <c r="AD137" s="56"/>
      <c r="AE137" s="56"/>
      <c r="AF137" s="139">
        <v>18</v>
      </c>
      <c r="AG137" s="139"/>
      <c r="AH137" s="139"/>
      <c r="AI137" s="139"/>
      <c r="AJ137" s="139"/>
      <c r="AK137" s="139">
        <v>0</v>
      </c>
      <c r="AL137" s="139"/>
      <c r="AM137" s="139"/>
      <c r="AN137" s="139"/>
      <c r="AO137" s="139"/>
      <c r="AP137" s="139">
        <v>18</v>
      </c>
      <c r="AQ137" s="139"/>
      <c r="AR137" s="139"/>
      <c r="AS137" s="139"/>
      <c r="AT137" s="139"/>
      <c r="AU137" s="139">
        <v>19</v>
      </c>
      <c r="AV137" s="139"/>
      <c r="AW137" s="139"/>
      <c r="AX137" s="139"/>
      <c r="AY137" s="139"/>
      <c r="AZ137" s="139">
        <v>0</v>
      </c>
      <c r="BA137" s="139"/>
      <c r="BB137" s="139"/>
      <c r="BC137" s="139"/>
      <c r="BD137" s="139"/>
      <c r="BE137" s="139">
        <v>19</v>
      </c>
      <c r="BF137" s="139"/>
      <c r="BG137" s="139"/>
      <c r="BH137" s="139"/>
      <c r="BI137" s="139"/>
      <c r="BJ137" s="139">
        <v>19</v>
      </c>
      <c r="BK137" s="139"/>
      <c r="BL137" s="139"/>
      <c r="BM137" s="139"/>
      <c r="BN137" s="139"/>
      <c r="BO137" s="139">
        <v>0</v>
      </c>
      <c r="BP137" s="139"/>
      <c r="BQ137" s="139"/>
      <c r="BR137" s="139"/>
      <c r="BS137" s="139"/>
      <c r="BT137" s="139">
        <v>19</v>
      </c>
      <c r="BU137" s="139"/>
      <c r="BV137" s="139"/>
      <c r="BW137" s="139"/>
      <c r="BX137" s="139"/>
    </row>
    <row r="138" spans="1:79" s="39" customFormat="1" ht="30" customHeight="1" x14ac:dyDescent="0.2">
      <c r="A138" s="96">
        <v>3</v>
      </c>
      <c r="B138" s="97"/>
      <c r="C138" s="97"/>
      <c r="D138" s="151" t="s">
        <v>334</v>
      </c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2"/>
      <c r="Q138" s="56" t="s">
        <v>222</v>
      </c>
      <c r="R138" s="56"/>
      <c r="S138" s="56"/>
      <c r="T138" s="56"/>
      <c r="U138" s="56"/>
      <c r="V138" s="56" t="s">
        <v>333</v>
      </c>
      <c r="W138" s="56"/>
      <c r="X138" s="56"/>
      <c r="Y138" s="56"/>
      <c r="Z138" s="56"/>
      <c r="AA138" s="56"/>
      <c r="AB138" s="56"/>
      <c r="AC138" s="56"/>
      <c r="AD138" s="56"/>
      <c r="AE138" s="56"/>
      <c r="AF138" s="139">
        <v>6</v>
      </c>
      <c r="AG138" s="139"/>
      <c r="AH138" s="139"/>
      <c r="AI138" s="139"/>
      <c r="AJ138" s="139"/>
      <c r="AK138" s="139">
        <v>0</v>
      </c>
      <c r="AL138" s="139"/>
      <c r="AM138" s="139"/>
      <c r="AN138" s="139"/>
      <c r="AO138" s="139"/>
      <c r="AP138" s="139">
        <v>6</v>
      </c>
      <c r="AQ138" s="139"/>
      <c r="AR138" s="139"/>
      <c r="AS138" s="139"/>
      <c r="AT138" s="139"/>
      <c r="AU138" s="139">
        <v>6</v>
      </c>
      <c r="AV138" s="139"/>
      <c r="AW138" s="139"/>
      <c r="AX138" s="139"/>
      <c r="AY138" s="139"/>
      <c r="AZ138" s="139">
        <v>0</v>
      </c>
      <c r="BA138" s="139"/>
      <c r="BB138" s="139"/>
      <c r="BC138" s="139"/>
      <c r="BD138" s="139"/>
      <c r="BE138" s="139">
        <v>6</v>
      </c>
      <c r="BF138" s="139"/>
      <c r="BG138" s="139"/>
      <c r="BH138" s="139"/>
      <c r="BI138" s="139"/>
      <c r="BJ138" s="139">
        <v>6</v>
      </c>
      <c r="BK138" s="139"/>
      <c r="BL138" s="139"/>
      <c r="BM138" s="139"/>
      <c r="BN138" s="139"/>
      <c r="BO138" s="139">
        <v>0</v>
      </c>
      <c r="BP138" s="139"/>
      <c r="BQ138" s="139"/>
      <c r="BR138" s="139"/>
      <c r="BS138" s="139"/>
      <c r="BT138" s="139">
        <v>6</v>
      </c>
      <c r="BU138" s="139"/>
      <c r="BV138" s="139"/>
      <c r="BW138" s="139"/>
      <c r="BX138" s="139"/>
    </row>
    <row r="139" spans="1:79" s="39" customFormat="1" ht="15" customHeight="1" x14ac:dyDescent="0.2">
      <c r="A139" s="96">
        <v>4</v>
      </c>
      <c r="B139" s="97"/>
      <c r="C139" s="97"/>
      <c r="D139" s="151" t="s">
        <v>335</v>
      </c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2"/>
      <c r="Q139" s="56" t="s">
        <v>222</v>
      </c>
      <c r="R139" s="56"/>
      <c r="S139" s="56"/>
      <c r="T139" s="56"/>
      <c r="U139" s="56"/>
      <c r="V139" s="56" t="s">
        <v>333</v>
      </c>
      <c r="W139" s="56"/>
      <c r="X139" s="56"/>
      <c r="Y139" s="56"/>
      <c r="Z139" s="56"/>
      <c r="AA139" s="56"/>
      <c r="AB139" s="56"/>
      <c r="AC139" s="56"/>
      <c r="AD139" s="56"/>
      <c r="AE139" s="56"/>
      <c r="AF139" s="139">
        <v>12</v>
      </c>
      <c r="AG139" s="139"/>
      <c r="AH139" s="139"/>
      <c r="AI139" s="139"/>
      <c r="AJ139" s="139"/>
      <c r="AK139" s="139">
        <v>0</v>
      </c>
      <c r="AL139" s="139"/>
      <c r="AM139" s="139"/>
      <c r="AN139" s="139"/>
      <c r="AO139" s="139"/>
      <c r="AP139" s="139">
        <v>12</v>
      </c>
      <c r="AQ139" s="139"/>
      <c r="AR139" s="139"/>
      <c r="AS139" s="139"/>
      <c r="AT139" s="139"/>
      <c r="AU139" s="139">
        <v>13</v>
      </c>
      <c r="AV139" s="139"/>
      <c r="AW139" s="139"/>
      <c r="AX139" s="139"/>
      <c r="AY139" s="139"/>
      <c r="AZ139" s="139">
        <v>0</v>
      </c>
      <c r="BA139" s="139"/>
      <c r="BB139" s="139"/>
      <c r="BC139" s="139"/>
      <c r="BD139" s="139"/>
      <c r="BE139" s="139">
        <v>13</v>
      </c>
      <c r="BF139" s="139"/>
      <c r="BG139" s="139"/>
      <c r="BH139" s="139"/>
      <c r="BI139" s="139"/>
      <c r="BJ139" s="139">
        <v>13</v>
      </c>
      <c r="BK139" s="139"/>
      <c r="BL139" s="139"/>
      <c r="BM139" s="139"/>
      <c r="BN139" s="139"/>
      <c r="BO139" s="139">
        <v>0</v>
      </c>
      <c r="BP139" s="139"/>
      <c r="BQ139" s="139"/>
      <c r="BR139" s="139"/>
      <c r="BS139" s="139"/>
      <c r="BT139" s="139">
        <v>13</v>
      </c>
      <c r="BU139" s="139"/>
      <c r="BV139" s="139"/>
      <c r="BW139" s="139"/>
      <c r="BX139" s="139"/>
    </row>
    <row r="140" spans="1:79" s="39" customFormat="1" ht="15" customHeight="1" x14ac:dyDescent="0.2">
      <c r="A140" s="96">
        <v>5</v>
      </c>
      <c r="B140" s="97"/>
      <c r="C140" s="97"/>
      <c r="D140" s="151" t="s">
        <v>336</v>
      </c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2"/>
      <c r="Q140" s="56" t="s">
        <v>222</v>
      </c>
      <c r="R140" s="56"/>
      <c r="S140" s="56"/>
      <c r="T140" s="56"/>
      <c r="U140" s="56"/>
      <c r="V140" s="56" t="s">
        <v>333</v>
      </c>
      <c r="W140" s="56"/>
      <c r="X140" s="56"/>
      <c r="Y140" s="56"/>
      <c r="Z140" s="56"/>
      <c r="AA140" s="56"/>
      <c r="AB140" s="56"/>
      <c r="AC140" s="56"/>
      <c r="AD140" s="56"/>
      <c r="AE140" s="56"/>
      <c r="AF140" s="139">
        <v>2</v>
      </c>
      <c r="AG140" s="139"/>
      <c r="AH140" s="139"/>
      <c r="AI140" s="139"/>
      <c r="AJ140" s="139"/>
      <c r="AK140" s="139">
        <v>0</v>
      </c>
      <c r="AL140" s="139"/>
      <c r="AM140" s="139"/>
      <c r="AN140" s="139"/>
      <c r="AO140" s="139"/>
      <c r="AP140" s="139">
        <v>2</v>
      </c>
      <c r="AQ140" s="139"/>
      <c r="AR140" s="139"/>
      <c r="AS140" s="139"/>
      <c r="AT140" s="139"/>
      <c r="AU140" s="139">
        <v>2</v>
      </c>
      <c r="AV140" s="139"/>
      <c r="AW140" s="139"/>
      <c r="AX140" s="139"/>
      <c r="AY140" s="139"/>
      <c r="AZ140" s="139">
        <v>0</v>
      </c>
      <c r="BA140" s="139"/>
      <c r="BB140" s="139"/>
      <c r="BC140" s="139"/>
      <c r="BD140" s="139"/>
      <c r="BE140" s="139">
        <v>2</v>
      </c>
      <c r="BF140" s="139"/>
      <c r="BG140" s="139"/>
      <c r="BH140" s="139"/>
      <c r="BI140" s="139"/>
      <c r="BJ140" s="139">
        <v>2</v>
      </c>
      <c r="BK140" s="139"/>
      <c r="BL140" s="139"/>
      <c r="BM140" s="139"/>
      <c r="BN140" s="139"/>
      <c r="BO140" s="139">
        <v>0</v>
      </c>
      <c r="BP140" s="139"/>
      <c r="BQ140" s="139"/>
      <c r="BR140" s="139"/>
      <c r="BS140" s="139"/>
      <c r="BT140" s="139">
        <v>2</v>
      </c>
      <c r="BU140" s="139"/>
      <c r="BV140" s="139"/>
      <c r="BW140" s="139"/>
      <c r="BX140" s="139"/>
    </row>
    <row r="141" spans="1:79" s="39" customFormat="1" ht="15" customHeight="1" x14ac:dyDescent="0.2">
      <c r="A141" s="96">
        <v>6</v>
      </c>
      <c r="B141" s="97"/>
      <c r="C141" s="97"/>
      <c r="D141" s="151" t="s">
        <v>329</v>
      </c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2"/>
      <c r="Q141" s="56" t="s">
        <v>227</v>
      </c>
      <c r="R141" s="56"/>
      <c r="S141" s="56"/>
      <c r="T141" s="56"/>
      <c r="U141" s="56"/>
      <c r="V141" s="151" t="s">
        <v>337</v>
      </c>
      <c r="W141" s="71"/>
      <c r="X141" s="71"/>
      <c r="Y141" s="71"/>
      <c r="Z141" s="71"/>
      <c r="AA141" s="71"/>
      <c r="AB141" s="71"/>
      <c r="AC141" s="71"/>
      <c r="AD141" s="71"/>
      <c r="AE141" s="72"/>
      <c r="AF141" s="139">
        <v>20</v>
      </c>
      <c r="AG141" s="139"/>
      <c r="AH141" s="139"/>
      <c r="AI141" s="139"/>
      <c r="AJ141" s="139"/>
      <c r="AK141" s="139">
        <v>0</v>
      </c>
      <c r="AL141" s="139"/>
      <c r="AM141" s="139"/>
      <c r="AN141" s="139"/>
      <c r="AO141" s="139"/>
      <c r="AP141" s="139">
        <v>20</v>
      </c>
      <c r="AQ141" s="139"/>
      <c r="AR141" s="139"/>
      <c r="AS141" s="139"/>
      <c r="AT141" s="139"/>
      <c r="AU141" s="139">
        <v>20</v>
      </c>
      <c r="AV141" s="139"/>
      <c r="AW141" s="139"/>
      <c r="AX141" s="139"/>
      <c r="AY141" s="139"/>
      <c r="AZ141" s="139">
        <v>0</v>
      </c>
      <c r="BA141" s="139"/>
      <c r="BB141" s="139"/>
      <c r="BC141" s="139"/>
      <c r="BD141" s="139"/>
      <c r="BE141" s="139">
        <v>20</v>
      </c>
      <c r="BF141" s="139"/>
      <c r="BG141" s="139"/>
      <c r="BH141" s="139"/>
      <c r="BI141" s="139"/>
      <c r="BJ141" s="139">
        <v>17</v>
      </c>
      <c r="BK141" s="139"/>
      <c r="BL141" s="139"/>
      <c r="BM141" s="139"/>
      <c r="BN141" s="139"/>
      <c r="BO141" s="139">
        <v>0</v>
      </c>
      <c r="BP141" s="139"/>
      <c r="BQ141" s="139"/>
      <c r="BR141" s="139"/>
      <c r="BS141" s="139"/>
      <c r="BT141" s="139">
        <v>17</v>
      </c>
      <c r="BU141" s="139"/>
      <c r="BV141" s="139"/>
      <c r="BW141" s="139"/>
      <c r="BX141" s="139"/>
    </row>
    <row r="142" spans="1:79" s="39" customFormat="1" ht="15" customHeight="1" x14ac:dyDescent="0.2">
      <c r="A142" s="96">
        <v>7</v>
      </c>
      <c r="B142" s="97"/>
      <c r="C142" s="97"/>
      <c r="D142" s="151" t="s">
        <v>338</v>
      </c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2"/>
      <c r="Q142" s="56" t="s">
        <v>227</v>
      </c>
      <c r="R142" s="56"/>
      <c r="S142" s="56"/>
      <c r="T142" s="56"/>
      <c r="U142" s="56"/>
      <c r="V142" s="151" t="s">
        <v>339</v>
      </c>
      <c r="W142" s="71"/>
      <c r="X142" s="71"/>
      <c r="Y142" s="71"/>
      <c r="Z142" s="71"/>
      <c r="AA142" s="71"/>
      <c r="AB142" s="71"/>
      <c r="AC142" s="71"/>
      <c r="AD142" s="71"/>
      <c r="AE142" s="72"/>
      <c r="AF142" s="139">
        <v>20</v>
      </c>
      <c r="AG142" s="139"/>
      <c r="AH142" s="139"/>
      <c r="AI142" s="139"/>
      <c r="AJ142" s="139"/>
      <c r="AK142" s="139">
        <v>0</v>
      </c>
      <c r="AL142" s="139"/>
      <c r="AM142" s="139"/>
      <c r="AN142" s="139"/>
      <c r="AO142" s="139"/>
      <c r="AP142" s="139">
        <v>20</v>
      </c>
      <c r="AQ142" s="139"/>
      <c r="AR142" s="139"/>
      <c r="AS142" s="139"/>
      <c r="AT142" s="139"/>
      <c r="AU142" s="139">
        <v>20</v>
      </c>
      <c r="AV142" s="139"/>
      <c r="AW142" s="139"/>
      <c r="AX142" s="139"/>
      <c r="AY142" s="139"/>
      <c r="AZ142" s="139">
        <v>0</v>
      </c>
      <c r="BA142" s="139"/>
      <c r="BB142" s="139"/>
      <c r="BC142" s="139"/>
      <c r="BD142" s="139"/>
      <c r="BE142" s="139">
        <v>20</v>
      </c>
      <c r="BF142" s="139"/>
      <c r="BG142" s="139"/>
      <c r="BH142" s="139"/>
      <c r="BI142" s="139"/>
      <c r="BJ142" s="139">
        <v>17</v>
      </c>
      <c r="BK142" s="139"/>
      <c r="BL142" s="139"/>
      <c r="BM142" s="139"/>
      <c r="BN142" s="139"/>
      <c r="BO142" s="139">
        <v>0</v>
      </c>
      <c r="BP142" s="139"/>
      <c r="BQ142" s="139"/>
      <c r="BR142" s="139"/>
      <c r="BS142" s="139"/>
      <c r="BT142" s="139">
        <v>17</v>
      </c>
      <c r="BU142" s="139"/>
      <c r="BV142" s="139"/>
      <c r="BW142" s="139"/>
      <c r="BX142" s="139"/>
    </row>
    <row r="143" spans="1:79" s="8" customFormat="1" ht="15" customHeight="1" x14ac:dyDescent="0.2">
      <c r="A143" s="117">
        <v>0</v>
      </c>
      <c r="B143" s="118"/>
      <c r="C143" s="118"/>
      <c r="D143" s="133" t="s">
        <v>340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8"/>
      <c r="Q143" s="132"/>
      <c r="R143" s="132"/>
      <c r="S143" s="132"/>
      <c r="T143" s="132"/>
      <c r="U143" s="132"/>
      <c r="V143" s="133"/>
      <c r="W143" s="57"/>
      <c r="X143" s="57"/>
      <c r="Y143" s="57"/>
      <c r="Z143" s="57"/>
      <c r="AA143" s="57"/>
      <c r="AB143" s="57"/>
      <c r="AC143" s="57"/>
      <c r="AD143" s="57"/>
      <c r="AE143" s="58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</row>
    <row r="144" spans="1:79" s="39" customFormat="1" ht="28.5" customHeight="1" x14ac:dyDescent="0.2">
      <c r="A144" s="96">
        <v>8</v>
      </c>
      <c r="B144" s="97"/>
      <c r="C144" s="97"/>
      <c r="D144" s="151" t="s">
        <v>341</v>
      </c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2"/>
      <c r="Q144" s="56" t="s">
        <v>222</v>
      </c>
      <c r="R144" s="56"/>
      <c r="S144" s="56"/>
      <c r="T144" s="56"/>
      <c r="U144" s="56"/>
      <c r="V144" s="151" t="s">
        <v>337</v>
      </c>
      <c r="W144" s="71"/>
      <c r="X144" s="71"/>
      <c r="Y144" s="71"/>
      <c r="Z144" s="71"/>
      <c r="AA144" s="71"/>
      <c r="AB144" s="71"/>
      <c r="AC144" s="71"/>
      <c r="AD144" s="71"/>
      <c r="AE144" s="72"/>
      <c r="AF144" s="139">
        <v>1238</v>
      </c>
      <c r="AG144" s="139"/>
      <c r="AH144" s="139"/>
      <c r="AI144" s="139"/>
      <c r="AJ144" s="139"/>
      <c r="AK144" s="139">
        <v>0</v>
      </c>
      <c r="AL144" s="139"/>
      <c r="AM144" s="139"/>
      <c r="AN144" s="139"/>
      <c r="AO144" s="139"/>
      <c r="AP144" s="139">
        <v>1238</v>
      </c>
      <c r="AQ144" s="139"/>
      <c r="AR144" s="139"/>
      <c r="AS144" s="139"/>
      <c r="AT144" s="139"/>
      <c r="AU144" s="139">
        <v>1400</v>
      </c>
      <c r="AV144" s="139"/>
      <c r="AW144" s="139"/>
      <c r="AX144" s="139"/>
      <c r="AY144" s="139"/>
      <c r="AZ144" s="139">
        <v>0</v>
      </c>
      <c r="BA144" s="139"/>
      <c r="BB144" s="139"/>
      <c r="BC144" s="139"/>
      <c r="BD144" s="139"/>
      <c r="BE144" s="139">
        <v>1400</v>
      </c>
      <c r="BF144" s="139"/>
      <c r="BG144" s="139"/>
      <c r="BH144" s="139"/>
      <c r="BI144" s="139"/>
      <c r="BJ144" s="139">
        <v>1400</v>
      </c>
      <c r="BK144" s="139"/>
      <c r="BL144" s="139"/>
      <c r="BM144" s="139"/>
      <c r="BN144" s="139"/>
      <c r="BO144" s="139">
        <v>0</v>
      </c>
      <c r="BP144" s="139"/>
      <c r="BQ144" s="139"/>
      <c r="BR144" s="139"/>
      <c r="BS144" s="139"/>
      <c r="BT144" s="139">
        <v>1400</v>
      </c>
      <c r="BU144" s="139"/>
      <c r="BV144" s="139"/>
      <c r="BW144" s="139"/>
      <c r="BX144" s="139"/>
    </row>
    <row r="145" spans="1:76" s="39" customFormat="1" ht="30" customHeight="1" x14ac:dyDescent="0.2">
      <c r="A145" s="96">
        <v>9</v>
      </c>
      <c r="B145" s="97"/>
      <c r="C145" s="97"/>
      <c r="D145" s="151" t="s">
        <v>342</v>
      </c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2"/>
      <c r="Q145" s="56" t="s">
        <v>222</v>
      </c>
      <c r="R145" s="56"/>
      <c r="S145" s="56"/>
      <c r="T145" s="56"/>
      <c r="U145" s="56"/>
      <c r="V145" s="151" t="s">
        <v>337</v>
      </c>
      <c r="W145" s="71"/>
      <c r="X145" s="71"/>
      <c r="Y145" s="71"/>
      <c r="Z145" s="71"/>
      <c r="AA145" s="71"/>
      <c r="AB145" s="71"/>
      <c r="AC145" s="71"/>
      <c r="AD145" s="71"/>
      <c r="AE145" s="72"/>
      <c r="AF145" s="139">
        <v>1238</v>
      </c>
      <c r="AG145" s="139"/>
      <c r="AH145" s="139"/>
      <c r="AI145" s="139"/>
      <c r="AJ145" s="139"/>
      <c r="AK145" s="139">
        <v>0</v>
      </c>
      <c r="AL145" s="139"/>
      <c r="AM145" s="139"/>
      <c r="AN145" s="139"/>
      <c r="AO145" s="139"/>
      <c r="AP145" s="139">
        <v>1238</v>
      </c>
      <c r="AQ145" s="139"/>
      <c r="AR145" s="139"/>
      <c r="AS145" s="139"/>
      <c r="AT145" s="139"/>
      <c r="AU145" s="139">
        <v>1400</v>
      </c>
      <c r="AV145" s="139"/>
      <c r="AW145" s="139"/>
      <c r="AX145" s="139"/>
      <c r="AY145" s="139"/>
      <c r="AZ145" s="139">
        <v>0</v>
      </c>
      <c r="BA145" s="139"/>
      <c r="BB145" s="139"/>
      <c r="BC145" s="139"/>
      <c r="BD145" s="139"/>
      <c r="BE145" s="139">
        <v>1400</v>
      </c>
      <c r="BF145" s="139"/>
      <c r="BG145" s="139"/>
      <c r="BH145" s="139"/>
      <c r="BI145" s="139"/>
      <c r="BJ145" s="139">
        <v>1400</v>
      </c>
      <c r="BK145" s="139"/>
      <c r="BL145" s="139"/>
      <c r="BM145" s="139"/>
      <c r="BN145" s="139"/>
      <c r="BO145" s="139">
        <v>0</v>
      </c>
      <c r="BP145" s="139"/>
      <c r="BQ145" s="139"/>
      <c r="BR145" s="139"/>
      <c r="BS145" s="139"/>
      <c r="BT145" s="139">
        <v>1400</v>
      </c>
      <c r="BU145" s="139"/>
      <c r="BV145" s="139"/>
      <c r="BW145" s="139"/>
      <c r="BX145" s="139"/>
    </row>
    <row r="146" spans="1:76" s="39" customFormat="1" ht="30" customHeight="1" x14ac:dyDescent="0.2">
      <c r="A146" s="96">
        <v>10</v>
      </c>
      <c r="B146" s="97"/>
      <c r="C146" s="97"/>
      <c r="D146" s="151" t="s">
        <v>343</v>
      </c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2"/>
      <c r="Q146" s="56" t="s">
        <v>222</v>
      </c>
      <c r="R146" s="56"/>
      <c r="S146" s="56"/>
      <c r="T146" s="56"/>
      <c r="U146" s="56"/>
      <c r="V146" s="151" t="s">
        <v>337</v>
      </c>
      <c r="W146" s="71"/>
      <c r="X146" s="71"/>
      <c r="Y146" s="71"/>
      <c r="Z146" s="71"/>
      <c r="AA146" s="71"/>
      <c r="AB146" s="71"/>
      <c r="AC146" s="71"/>
      <c r="AD146" s="71"/>
      <c r="AE146" s="72"/>
      <c r="AF146" s="139">
        <v>48</v>
      </c>
      <c r="AG146" s="139"/>
      <c r="AH146" s="139"/>
      <c r="AI146" s="139"/>
      <c r="AJ146" s="139"/>
      <c r="AK146" s="139">
        <v>0</v>
      </c>
      <c r="AL146" s="139"/>
      <c r="AM146" s="139"/>
      <c r="AN146" s="139"/>
      <c r="AO146" s="139"/>
      <c r="AP146" s="139">
        <v>48</v>
      </c>
      <c r="AQ146" s="139"/>
      <c r="AR146" s="139"/>
      <c r="AS146" s="139"/>
      <c r="AT146" s="139"/>
      <c r="AU146" s="139">
        <v>250</v>
      </c>
      <c r="AV146" s="139"/>
      <c r="AW146" s="139"/>
      <c r="AX146" s="139"/>
      <c r="AY146" s="139"/>
      <c r="AZ146" s="139">
        <v>0</v>
      </c>
      <c r="BA146" s="139"/>
      <c r="BB146" s="139"/>
      <c r="BC146" s="139"/>
      <c r="BD146" s="139"/>
      <c r="BE146" s="139">
        <v>250</v>
      </c>
      <c r="BF146" s="139"/>
      <c r="BG146" s="139"/>
      <c r="BH146" s="139"/>
      <c r="BI146" s="139"/>
      <c r="BJ146" s="139">
        <v>50</v>
      </c>
      <c r="BK146" s="139"/>
      <c r="BL146" s="139"/>
      <c r="BM146" s="139"/>
      <c r="BN146" s="139"/>
      <c r="BO146" s="139">
        <v>0</v>
      </c>
      <c r="BP146" s="139"/>
      <c r="BQ146" s="139"/>
      <c r="BR146" s="139"/>
      <c r="BS146" s="139"/>
      <c r="BT146" s="139">
        <v>50</v>
      </c>
      <c r="BU146" s="139"/>
      <c r="BV146" s="139"/>
      <c r="BW146" s="139"/>
      <c r="BX146" s="139"/>
    </row>
    <row r="147" spans="1:76" s="39" customFormat="1" ht="30" customHeight="1" x14ac:dyDescent="0.2">
      <c r="A147" s="96">
        <v>11</v>
      </c>
      <c r="B147" s="97"/>
      <c r="C147" s="97"/>
      <c r="D147" s="151" t="s">
        <v>344</v>
      </c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2"/>
      <c r="Q147" s="56" t="s">
        <v>222</v>
      </c>
      <c r="R147" s="56"/>
      <c r="S147" s="56"/>
      <c r="T147" s="56"/>
      <c r="U147" s="56"/>
      <c r="V147" s="151" t="s">
        <v>337</v>
      </c>
      <c r="W147" s="71"/>
      <c r="X147" s="71"/>
      <c r="Y147" s="71"/>
      <c r="Z147" s="71"/>
      <c r="AA147" s="71"/>
      <c r="AB147" s="71"/>
      <c r="AC147" s="71"/>
      <c r="AD147" s="71"/>
      <c r="AE147" s="72"/>
      <c r="AF147" s="139">
        <v>48</v>
      </c>
      <c r="AG147" s="139"/>
      <c r="AH147" s="139"/>
      <c r="AI147" s="139"/>
      <c r="AJ147" s="139"/>
      <c r="AK147" s="139">
        <v>0</v>
      </c>
      <c r="AL147" s="139"/>
      <c r="AM147" s="139"/>
      <c r="AN147" s="139"/>
      <c r="AO147" s="139"/>
      <c r="AP147" s="139">
        <v>48</v>
      </c>
      <c r="AQ147" s="139"/>
      <c r="AR147" s="139"/>
      <c r="AS147" s="139"/>
      <c r="AT147" s="139"/>
      <c r="AU147" s="139">
        <v>250</v>
      </c>
      <c r="AV147" s="139"/>
      <c r="AW147" s="139"/>
      <c r="AX147" s="139"/>
      <c r="AY147" s="139"/>
      <c r="AZ147" s="139">
        <v>0</v>
      </c>
      <c r="BA147" s="139"/>
      <c r="BB147" s="139"/>
      <c r="BC147" s="139"/>
      <c r="BD147" s="139"/>
      <c r="BE147" s="139">
        <v>250</v>
      </c>
      <c r="BF147" s="139"/>
      <c r="BG147" s="139"/>
      <c r="BH147" s="139"/>
      <c r="BI147" s="139"/>
      <c r="BJ147" s="139">
        <v>50</v>
      </c>
      <c r="BK147" s="139"/>
      <c r="BL147" s="139"/>
      <c r="BM147" s="139"/>
      <c r="BN147" s="139"/>
      <c r="BO147" s="139">
        <v>0</v>
      </c>
      <c r="BP147" s="139"/>
      <c r="BQ147" s="139"/>
      <c r="BR147" s="139"/>
      <c r="BS147" s="139"/>
      <c r="BT147" s="139">
        <v>50</v>
      </c>
      <c r="BU147" s="139"/>
      <c r="BV147" s="139"/>
      <c r="BW147" s="139"/>
      <c r="BX147" s="139"/>
    </row>
    <row r="148" spans="1:76" s="39" customFormat="1" ht="45" customHeight="1" x14ac:dyDescent="0.2">
      <c r="A148" s="96">
        <v>12</v>
      </c>
      <c r="B148" s="97"/>
      <c r="C148" s="97"/>
      <c r="D148" s="151" t="s">
        <v>345</v>
      </c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2"/>
      <c r="Q148" s="56" t="s">
        <v>222</v>
      </c>
      <c r="R148" s="56"/>
      <c r="S148" s="56"/>
      <c r="T148" s="56"/>
      <c r="U148" s="56"/>
      <c r="V148" s="151" t="s">
        <v>346</v>
      </c>
      <c r="W148" s="71"/>
      <c r="X148" s="71"/>
      <c r="Y148" s="71"/>
      <c r="Z148" s="71"/>
      <c r="AA148" s="71"/>
      <c r="AB148" s="71"/>
      <c r="AC148" s="71"/>
      <c r="AD148" s="71"/>
      <c r="AE148" s="72"/>
      <c r="AF148" s="139">
        <v>0</v>
      </c>
      <c r="AG148" s="139"/>
      <c r="AH148" s="139"/>
      <c r="AI148" s="139"/>
      <c r="AJ148" s="139"/>
      <c r="AK148" s="139">
        <v>0</v>
      </c>
      <c r="AL148" s="139"/>
      <c r="AM148" s="139"/>
      <c r="AN148" s="139"/>
      <c r="AO148" s="139"/>
      <c r="AP148" s="139">
        <v>0</v>
      </c>
      <c r="AQ148" s="139"/>
      <c r="AR148" s="139"/>
      <c r="AS148" s="139"/>
      <c r="AT148" s="139"/>
      <c r="AU148" s="139">
        <v>0</v>
      </c>
      <c r="AV148" s="139"/>
      <c r="AW148" s="139"/>
      <c r="AX148" s="139"/>
      <c r="AY148" s="139"/>
      <c r="AZ148" s="139">
        <v>2</v>
      </c>
      <c r="BA148" s="139"/>
      <c r="BB148" s="139"/>
      <c r="BC148" s="139"/>
      <c r="BD148" s="139"/>
      <c r="BE148" s="139">
        <v>2</v>
      </c>
      <c r="BF148" s="139"/>
      <c r="BG148" s="139"/>
      <c r="BH148" s="139"/>
      <c r="BI148" s="139"/>
      <c r="BJ148" s="139">
        <v>0</v>
      </c>
      <c r="BK148" s="139"/>
      <c r="BL148" s="139"/>
      <c r="BM148" s="139"/>
      <c r="BN148" s="139"/>
      <c r="BO148" s="139">
        <v>1</v>
      </c>
      <c r="BP148" s="139"/>
      <c r="BQ148" s="139"/>
      <c r="BR148" s="139"/>
      <c r="BS148" s="139"/>
      <c r="BT148" s="139">
        <v>1</v>
      </c>
      <c r="BU148" s="139"/>
      <c r="BV148" s="139"/>
      <c r="BW148" s="139"/>
      <c r="BX148" s="139"/>
    </row>
    <row r="149" spans="1:76" s="8" customFormat="1" ht="15" customHeight="1" x14ac:dyDescent="0.2">
      <c r="A149" s="117">
        <v>0</v>
      </c>
      <c r="B149" s="118"/>
      <c r="C149" s="118"/>
      <c r="D149" s="133" t="s">
        <v>347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8"/>
      <c r="Q149" s="132"/>
      <c r="R149" s="132"/>
      <c r="S149" s="132"/>
      <c r="T149" s="132"/>
      <c r="U149" s="132"/>
      <c r="V149" s="133"/>
      <c r="W149" s="57"/>
      <c r="X149" s="57"/>
      <c r="Y149" s="57"/>
      <c r="Z149" s="57"/>
      <c r="AA149" s="57"/>
      <c r="AB149" s="57"/>
      <c r="AC149" s="57"/>
      <c r="AD149" s="57"/>
      <c r="AE149" s="58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</row>
    <row r="150" spans="1:76" s="39" customFormat="1" ht="71.25" customHeight="1" x14ac:dyDescent="0.2">
      <c r="A150" s="96">
        <v>13</v>
      </c>
      <c r="B150" s="97"/>
      <c r="C150" s="97"/>
      <c r="D150" s="151" t="s">
        <v>348</v>
      </c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2"/>
      <c r="Q150" s="56" t="s">
        <v>222</v>
      </c>
      <c r="R150" s="56"/>
      <c r="S150" s="56"/>
      <c r="T150" s="56"/>
      <c r="U150" s="56"/>
      <c r="V150" s="151" t="s">
        <v>349</v>
      </c>
      <c r="W150" s="71"/>
      <c r="X150" s="71"/>
      <c r="Y150" s="71"/>
      <c r="Z150" s="71"/>
      <c r="AA150" s="71"/>
      <c r="AB150" s="71"/>
      <c r="AC150" s="71"/>
      <c r="AD150" s="71"/>
      <c r="AE150" s="72"/>
      <c r="AF150" s="139">
        <v>61</v>
      </c>
      <c r="AG150" s="139"/>
      <c r="AH150" s="139"/>
      <c r="AI150" s="139"/>
      <c r="AJ150" s="139"/>
      <c r="AK150" s="139">
        <v>0</v>
      </c>
      <c r="AL150" s="139"/>
      <c r="AM150" s="139"/>
      <c r="AN150" s="139"/>
      <c r="AO150" s="139"/>
      <c r="AP150" s="139">
        <v>61</v>
      </c>
      <c r="AQ150" s="139"/>
      <c r="AR150" s="139"/>
      <c r="AS150" s="139"/>
      <c r="AT150" s="139"/>
      <c r="AU150" s="139">
        <v>66</v>
      </c>
      <c r="AV150" s="139"/>
      <c r="AW150" s="139"/>
      <c r="AX150" s="139"/>
      <c r="AY150" s="139"/>
      <c r="AZ150" s="139">
        <v>0</v>
      </c>
      <c r="BA150" s="139"/>
      <c r="BB150" s="139"/>
      <c r="BC150" s="139"/>
      <c r="BD150" s="139"/>
      <c r="BE150" s="139">
        <v>66</v>
      </c>
      <c r="BF150" s="139"/>
      <c r="BG150" s="139"/>
      <c r="BH150" s="139"/>
      <c r="BI150" s="139"/>
      <c r="BJ150" s="139">
        <v>66</v>
      </c>
      <c r="BK150" s="139"/>
      <c r="BL150" s="139"/>
      <c r="BM150" s="139"/>
      <c r="BN150" s="139"/>
      <c r="BO150" s="139">
        <v>0</v>
      </c>
      <c r="BP150" s="139"/>
      <c r="BQ150" s="139"/>
      <c r="BR150" s="139"/>
      <c r="BS150" s="139"/>
      <c r="BT150" s="139">
        <v>66</v>
      </c>
      <c r="BU150" s="139"/>
      <c r="BV150" s="139"/>
      <c r="BW150" s="139"/>
      <c r="BX150" s="139"/>
    </row>
    <row r="151" spans="1:76" s="39" customFormat="1" ht="60" customHeight="1" x14ac:dyDescent="0.2">
      <c r="A151" s="96">
        <v>14</v>
      </c>
      <c r="B151" s="97"/>
      <c r="C151" s="97"/>
      <c r="D151" s="151" t="s">
        <v>350</v>
      </c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2"/>
      <c r="Q151" s="56" t="s">
        <v>222</v>
      </c>
      <c r="R151" s="56"/>
      <c r="S151" s="56"/>
      <c r="T151" s="56"/>
      <c r="U151" s="56"/>
      <c r="V151" s="151" t="s">
        <v>351</v>
      </c>
      <c r="W151" s="71"/>
      <c r="X151" s="71"/>
      <c r="Y151" s="71"/>
      <c r="Z151" s="71"/>
      <c r="AA151" s="71"/>
      <c r="AB151" s="71"/>
      <c r="AC151" s="71"/>
      <c r="AD151" s="71"/>
      <c r="AE151" s="72"/>
      <c r="AF151" s="139">
        <v>2</v>
      </c>
      <c r="AG151" s="139"/>
      <c r="AH151" s="139"/>
      <c r="AI151" s="139"/>
      <c r="AJ151" s="139"/>
      <c r="AK151" s="139">
        <v>0</v>
      </c>
      <c r="AL151" s="139"/>
      <c r="AM151" s="139"/>
      <c r="AN151" s="139"/>
      <c r="AO151" s="139"/>
      <c r="AP151" s="139">
        <v>2</v>
      </c>
      <c r="AQ151" s="139"/>
      <c r="AR151" s="139"/>
      <c r="AS151" s="139"/>
      <c r="AT151" s="139"/>
      <c r="AU151" s="139">
        <v>11</v>
      </c>
      <c r="AV151" s="139"/>
      <c r="AW151" s="139"/>
      <c r="AX151" s="139"/>
      <c r="AY151" s="139"/>
      <c r="AZ151" s="139">
        <v>0</v>
      </c>
      <c r="BA151" s="139"/>
      <c r="BB151" s="139"/>
      <c r="BC151" s="139"/>
      <c r="BD151" s="139"/>
      <c r="BE151" s="139">
        <v>11</v>
      </c>
      <c r="BF151" s="139"/>
      <c r="BG151" s="139"/>
      <c r="BH151" s="139"/>
      <c r="BI151" s="139"/>
      <c r="BJ151" s="139">
        <v>2</v>
      </c>
      <c r="BK151" s="139"/>
      <c r="BL151" s="139"/>
      <c r="BM151" s="139"/>
      <c r="BN151" s="139"/>
      <c r="BO151" s="139">
        <v>0</v>
      </c>
      <c r="BP151" s="139"/>
      <c r="BQ151" s="139"/>
      <c r="BR151" s="139"/>
      <c r="BS151" s="139"/>
      <c r="BT151" s="139">
        <v>2</v>
      </c>
      <c r="BU151" s="139"/>
      <c r="BV151" s="139"/>
      <c r="BW151" s="139"/>
      <c r="BX151" s="139"/>
    </row>
    <row r="152" spans="1:76" s="39" customFormat="1" ht="45" customHeight="1" x14ac:dyDescent="0.2">
      <c r="A152" s="96">
        <v>15</v>
      </c>
      <c r="B152" s="97"/>
      <c r="C152" s="97"/>
      <c r="D152" s="151" t="s">
        <v>352</v>
      </c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2"/>
      <c r="Q152" s="56" t="s">
        <v>258</v>
      </c>
      <c r="R152" s="56"/>
      <c r="S152" s="56"/>
      <c r="T152" s="56"/>
      <c r="U152" s="56"/>
      <c r="V152" s="151" t="s">
        <v>353</v>
      </c>
      <c r="W152" s="71"/>
      <c r="X152" s="71"/>
      <c r="Y152" s="71"/>
      <c r="Z152" s="71"/>
      <c r="AA152" s="71"/>
      <c r="AB152" s="71"/>
      <c r="AC152" s="71"/>
      <c r="AD152" s="71"/>
      <c r="AE152" s="72"/>
      <c r="AF152" s="139">
        <v>458.31</v>
      </c>
      <c r="AG152" s="139"/>
      <c r="AH152" s="139"/>
      <c r="AI152" s="139"/>
      <c r="AJ152" s="139"/>
      <c r="AK152" s="139">
        <v>0</v>
      </c>
      <c r="AL152" s="139"/>
      <c r="AM152" s="139"/>
      <c r="AN152" s="139"/>
      <c r="AO152" s="139"/>
      <c r="AP152" s="139">
        <v>458.31</v>
      </c>
      <c r="AQ152" s="139"/>
      <c r="AR152" s="139"/>
      <c r="AS152" s="139"/>
      <c r="AT152" s="139"/>
      <c r="AU152" s="139">
        <v>439.32</v>
      </c>
      <c r="AV152" s="139"/>
      <c r="AW152" s="139"/>
      <c r="AX152" s="139"/>
      <c r="AY152" s="139"/>
      <c r="AZ152" s="139">
        <v>0</v>
      </c>
      <c r="BA152" s="139"/>
      <c r="BB152" s="139"/>
      <c r="BC152" s="139"/>
      <c r="BD152" s="139"/>
      <c r="BE152" s="139">
        <v>439.32</v>
      </c>
      <c r="BF152" s="139"/>
      <c r="BG152" s="139"/>
      <c r="BH152" s="139"/>
      <c r="BI152" s="139"/>
      <c r="BJ152" s="139">
        <v>422</v>
      </c>
      <c r="BK152" s="139"/>
      <c r="BL152" s="139"/>
      <c r="BM152" s="139"/>
      <c r="BN152" s="139"/>
      <c r="BO152" s="139">
        <v>0</v>
      </c>
      <c r="BP152" s="139"/>
      <c r="BQ152" s="139"/>
      <c r="BR152" s="139"/>
      <c r="BS152" s="139"/>
      <c r="BT152" s="139">
        <v>422</v>
      </c>
      <c r="BU152" s="139"/>
      <c r="BV152" s="139"/>
      <c r="BW152" s="139"/>
      <c r="BX152" s="139"/>
    </row>
    <row r="153" spans="1:76" s="39" customFormat="1" ht="45" customHeight="1" x14ac:dyDescent="0.2">
      <c r="A153" s="96">
        <v>16</v>
      </c>
      <c r="B153" s="97"/>
      <c r="C153" s="97"/>
      <c r="D153" s="151" t="s">
        <v>354</v>
      </c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2"/>
      <c r="Q153" s="56" t="s">
        <v>258</v>
      </c>
      <c r="R153" s="56"/>
      <c r="S153" s="56"/>
      <c r="T153" s="56"/>
      <c r="U153" s="56"/>
      <c r="V153" s="151" t="s">
        <v>355</v>
      </c>
      <c r="W153" s="71"/>
      <c r="X153" s="71"/>
      <c r="Y153" s="71"/>
      <c r="Z153" s="71"/>
      <c r="AA153" s="71"/>
      <c r="AB153" s="71"/>
      <c r="AC153" s="71"/>
      <c r="AD153" s="71"/>
      <c r="AE153" s="72"/>
      <c r="AF153" s="139">
        <v>0</v>
      </c>
      <c r="AG153" s="139"/>
      <c r="AH153" s="139"/>
      <c r="AI153" s="139"/>
      <c r="AJ153" s="139"/>
      <c r="AK153" s="139">
        <v>0</v>
      </c>
      <c r="AL153" s="139"/>
      <c r="AM153" s="139"/>
      <c r="AN153" s="139"/>
      <c r="AO153" s="139"/>
      <c r="AP153" s="139">
        <v>0</v>
      </c>
      <c r="AQ153" s="139"/>
      <c r="AR153" s="139"/>
      <c r="AS153" s="139"/>
      <c r="AT153" s="139"/>
      <c r="AU153" s="139">
        <v>0</v>
      </c>
      <c r="AV153" s="139"/>
      <c r="AW153" s="139"/>
      <c r="AX153" s="139"/>
      <c r="AY153" s="139"/>
      <c r="AZ153" s="139">
        <v>25</v>
      </c>
      <c r="BA153" s="139"/>
      <c r="BB153" s="139"/>
      <c r="BC153" s="139"/>
      <c r="BD153" s="139"/>
      <c r="BE153" s="139">
        <v>25</v>
      </c>
      <c r="BF153" s="139"/>
      <c r="BG153" s="139"/>
      <c r="BH153" s="139"/>
      <c r="BI153" s="139"/>
      <c r="BJ153" s="139">
        <v>0</v>
      </c>
      <c r="BK153" s="139"/>
      <c r="BL153" s="139"/>
      <c r="BM153" s="139"/>
      <c r="BN153" s="139"/>
      <c r="BO153" s="139">
        <v>30</v>
      </c>
      <c r="BP153" s="139"/>
      <c r="BQ153" s="139"/>
      <c r="BR153" s="139"/>
      <c r="BS153" s="139"/>
      <c r="BT153" s="139">
        <v>30</v>
      </c>
      <c r="BU153" s="139"/>
      <c r="BV153" s="139"/>
      <c r="BW153" s="139"/>
      <c r="BX153" s="139"/>
    </row>
    <row r="154" spans="1:76" s="8" customFormat="1" ht="15" customHeight="1" x14ac:dyDescent="0.2">
      <c r="A154" s="117">
        <v>0</v>
      </c>
      <c r="B154" s="118"/>
      <c r="C154" s="118"/>
      <c r="D154" s="133" t="s">
        <v>356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8"/>
      <c r="Q154" s="132"/>
      <c r="R154" s="132"/>
      <c r="S154" s="132"/>
      <c r="T154" s="132"/>
      <c r="U154" s="132"/>
      <c r="V154" s="133"/>
      <c r="W154" s="57"/>
      <c r="X154" s="57"/>
      <c r="Y154" s="57"/>
      <c r="Z154" s="57"/>
      <c r="AA154" s="57"/>
      <c r="AB154" s="57"/>
      <c r="AC154" s="57"/>
      <c r="AD154" s="57"/>
      <c r="AE154" s="58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</row>
    <row r="155" spans="1:76" s="39" customFormat="1" ht="42.75" customHeight="1" x14ac:dyDescent="0.2">
      <c r="A155" s="96">
        <v>17</v>
      </c>
      <c r="B155" s="97"/>
      <c r="C155" s="97"/>
      <c r="D155" s="151" t="s">
        <v>357</v>
      </c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2"/>
      <c r="Q155" s="56" t="s">
        <v>232</v>
      </c>
      <c r="R155" s="56"/>
      <c r="S155" s="56"/>
      <c r="T155" s="56"/>
      <c r="U155" s="56"/>
      <c r="V155" s="151" t="s">
        <v>358</v>
      </c>
      <c r="W155" s="71"/>
      <c r="X155" s="71"/>
      <c r="Y155" s="71"/>
      <c r="Z155" s="71"/>
      <c r="AA155" s="71"/>
      <c r="AB155" s="71"/>
      <c r="AC155" s="71"/>
      <c r="AD155" s="71"/>
      <c r="AE155" s="72"/>
      <c r="AF155" s="139">
        <v>101.23</v>
      </c>
      <c r="AG155" s="139"/>
      <c r="AH155" s="139"/>
      <c r="AI155" s="139"/>
      <c r="AJ155" s="139"/>
      <c r="AK155" s="139">
        <v>0</v>
      </c>
      <c r="AL155" s="139"/>
      <c r="AM155" s="139"/>
      <c r="AN155" s="139"/>
      <c r="AO155" s="139"/>
      <c r="AP155" s="139">
        <v>101.23</v>
      </c>
      <c r="AQ155" s="139"/>
      <c r="AR155" s="139"/>
      <c r="AS155" s="139"/>
      <c r="AT155" s="139"/>
      <c r="AU155" s="139">
        <v>100</v>
      </c>
      <c r="AV155" s="139"/>
      <c r="AW155" s="139"/>
      <c r="AX155" s="139"/>
      <c r="AY155" s="139"/>
      <c r="AZ155" s="139">
        <v>0</v>
      </c>
      <c r="BA155" s="139"/>
      <c r="BB155" s="139"/>
      <c r="BC155" s="139"/>
      <c r="BD155" s="139"/>
      <c r="BE155" s="139">
        <v>100</v>
      </c>
      <c r="BF155" s="139"/>
      <c r="BG155" s="139"/>
      <c r="BH155" s="139"/>
      <c r="BI155" s="139"/>
      <c r="BJ155" s="139">
        <v>100</v>
      </c>
      <c r="BK155" s="139"/>
      <c r="BL155" s="139"/>
      <c r="BM155" s="139"/>
      <c r="BN155" s="139"/>
      <c r="BO155" s="139">
        <v>0</v>
      </c>
      <c r="BP155" s="139"/>
      <c r="BQ155" s="139"/>
      <c r="BR155" s="139"/>
      <c r="BS155" s="139"/>
      <c r="BT155" s="139">
        <v>100</v>
      </c>
      <c r="BU155" s="139"/>
      <c r="BV155" s="139"/>
      <c r="BW155" s="139"/>
      <c r="BX155" s="139"/>
    </row>
    <row r="156" spans="1:76" s="39" customFormat="1" ht="45" customHeight="1" x14ac:dyDescent="0.2">
      <c r="A156" s="96">
        <v>18</v>
      </c>
      <c r="B156" s="97"/>
      <c r="C156" s="97"/>
      <c r="D156" s="151" t="s">
        <v>359</v>
      </c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2"/>
      <c r="Q156" s="56" t="s">
        <v>232</v>
      </c>
      <c r="R156" s="56"/>
      <c r="S156" s="56"/>
      <c r="T156" s="56"/>
      <c r="U156" s="56"/>
      <c r="V156" s="151" t="s">
        <v>360</v>
      </c>
      <c r="W156" s="71"/>
      <c r="X156" s="71"/>
      <c r="Y156" s="71"/>
      <c r="Z156" s="71"/>
      <c r="AA156" s="71"/>
      <c r="AB156" s="71"/>
      <c r="AC156" s="71"/>
      <c r="AD156" s="71"/>
      <c r="AE156" s="72"/>
      <c r="AF156" s="139">
        <v>102.13</v>
      </c>
      <c r="AG156" s="139"/>
      <c r="AH156" s="139"/>
      <c r="AI156" s="139"/>
      <c r="AJ156" s="139"/>
      <c r="AK156" s="139">
        <v>0</v>
      </c>
      <c r="AL156" s="139"/>
      <c r="AM156" s="139"/>
      <c r="AN156" s="139"/>
      <c r="AO156" s="139"/>
      <c r="AP156" s="139">
        <v>102.13</v>
      </c>
      <c r="AQ156" s="139"/>
      <c r="AR156" s="139"/>
      <c r="AS156" s="139"/>
      <c r="AT156" s="139"/>
      <c r="AU156" s="139">
        <v>100</v>
      </c>
      <c r="AV156" s="139"/>
      <c r="AW156" s="139"/>
      <c r="AX156" s="139"/>
      <c r="AY156" s="139"/>
      <c r="AZ156" s="139">
        <v>0</v>
      </c>
      <c r="BA156" s="139"/>
      <c r="BB156" s="139"/>
      <c r="BC156" s="139"/>
      <c r="BD156" s="139"/>
      <c r="BE156" s="139">
        <v>100</v>
      </c>
      <c r="BF156" s="139"/>
      <c r="BG156" s="139"/>
      <c r="BH156" s="139"/>
      <c r="BI156" s="139"/>
      <c r="BJ156" s="139">
        <v>100</v>
      </c>
      <c r="BK156" s="139"/>
      <c r="BL156" s="139"/>
      <c r="BM156" s="139"/>
      <c r="BN156" s="139"/>
      <c r="BO156" s="139">
        <v>0</v>
      </c>
      <c r="BP156" s="139"/>
      <c r="BQ156" s="139"/>
      <c r="BR156" s="139"/>
      <c r="BS156" s="139"/>
      <c r="BT156" s="139">
        <v>100</v>
      </c>
      <c r="BU156" s="139"/>
      <c r="BV156" s="139"/>
      <c r="BW156" s="139"/>
      <c r="BX156" s="139"/>
    </row>
    <row r="158" spans="1:76" ht="14.25" customHeight="1" x14ac:dyDescent="0.2">
      <c r="A158" s="78" t="s">
        <v>409</v>
      </c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</row>
    <row r="159" spans="1:76" ht="23.1" customHeight="1" x14ac:dyDescent="0.2">
      <c r="A159" s="87" t="s">
        <v>7</v>
      </c>
      <c r="B159" s="88"/>
      <c r="C159" s="88"/>
      <c r="D159" s="56" t="s">
        <v>10</v>
      </c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 t="s">
        <v>9</v>
      </c>
      <c r="R159" s="56"/>
      <c r="S159" s="56"/>
      <c r="T159" s="56"/>
      <c r="U159" s="56"/>
      <c r="V159" s="56" t="s">
        <v>8</v>
      </c>
      <c r="W159" s="56"/>
      <c r="X159" s="56"/>
      <c r="Y159" s="56"/>
      <c r="Z159" s="56"/>
      <c r="AA159" s="56"/>
      <c r="AB159" s="56"/>
      <c r="AC159" s="56"/>
      <c r="AD159" s="56"/>
      <c r="AE159" s="56"/>
      <c r="AF159" s="64" t="s">
        <v>304</v>
      </c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6"/>
      <c r="AU159" s="64" t="s">
        <v>306</v>
      </c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6"/>
    </row>
    <row r="160" spans="1:76" ht="28.5" customHeight="1" x14ac:dyDescent="0.2">
      <c r="A160" s="90"/>
      <c r="B160" s="91"/>
      <c r="C160" s="91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 t="s">
        <v>5</v>
      </c>
      <c r="AG160" s="56"/>
      <c r="AH160" s="56"/>
      <c r="AI160" s="56"/>
      <c r="AJ160" s="56"/>
      <c r="AK160" s="56" t="s">
        <v>4</v>
      </c>
      <c r="AL160" s="56"/>
      <c r="AM160" s="56"/>
      <c r="AN160" s="56"/>
      <c r="AO160" s="56"/>
      <c r="AP160" s="56" t="s">
        <v>154</v>
      </c>
      <c r="AQ160" s="56"/>
      <c r="AR160" s="56"/>
      <c r="AS160" s="56"/>
      <c r="AT160" s="56"/>
      <c r="AU160" s="56" t="s">
        <v>5</v>
      </c>
      <c r="AV160" s="56"/>
      <c r="AW160" s="56"/>
      <c r="AX160" s="56"/>
      <c r="AY160" s="56"/>
      <c r="AZ160" s="56" t="s">
        <v>4</v>
      </c>
      <c r="BA160" s="56"/>
      <c r="BB160" s="56"/>
      <c r="BC160" s="56"/>
      <c r="BD160" s="56"/>
      <c r="BE160" s="56" t="s">
        <v>112</v>
      </c>
      <c r="BF160" s="56"/>
      <c r="BG160" s="56"/>
      <c r="BH160" s="56"/>
      <c r="BI160" s="56"/>
    </row>
    <row r="161" spans="1:79" ht="15" customHeight="1" x14ac:dyDescent="0.2">
      <c r="A161" s="64">
        <v>1</v>
      </c>
      <c r="B161" s="65"/>
      <c r="C161" s="65"/>
      <c r="D161" s="56">
        <v>2</v>
      </c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>
        <v>3</v>
      </c>
      <c r="R161" s="56"/>
      <c r="S161" s="56"/>
      <c r="T161" s="56"/>
      <c r="U161" s="56"/>
      <c r="V161" s="56">
        <v>4</v>
      </c>
      <c r="W161" s="56"/>
      <c r="X161" s="56"/>
      <c r="Y161" s="56"/>
      <c r="Z161" s="56"/>
      <c r="AA161" s="56"/>
      <c r="AB161" s="56"/>
      <c r="AC161" s="56"/>
      <c r="AD161" s="56"/>
      <c r="AE161" s="56"/>
      <c r="AF161" s="56">
        <v>5</v>
      </c>
      <c r="AG161" s="56"/>
      <c r="AH161" s="56"/>
      <c r="AI161" s="56"/>
      <c r="AJ161" s="56"/>
      <c r="AK161" s="56">
        <v>6</v>
      </c>
      <c r="AL161" s="56"/>
      <c r="AM161" s="56"/>
      <c r="AN161" s="56"/>
      <c r="AO161" s="56"/>
      <c r="AP161" s="56">
        <v>7</v>
      </c>
      <c r="AQ161" s="56"/>
      <c r="AR161" s="56"/>
      <c r="AS161" s="56"/>
      <c r="AT161" s="56"/>
      <c r="AU161" s="56">
        <v>8</v>
      </c>
      <c r="AV161" s="56"/>
      <c r="AW161" s="56"/>
      <c r="AX161" s="56"/>
      <c r="AY161" s="56"/>
      <c r="AZ161" s="56">
        <v>9</v>
      </c>
      <c r="BA161" s="56"/>
      <c r="BB161" s="56"/>
      <c r="BC161" s="56"/>
      <c r="BD161" s="56"/>
      <c r="BE161" s="56">
        <v>10</v>
      </c>
      <c r="BF161" s="56"/>
      <c r="BG161" s="56"/>
      <c r="BH161" s="56"/>
      <c r="BI161" s="56"/>
    </row>
    <row r="162" spans="1:79" ht="15.75" hidden="1" customHeight="1" x14ac:dyDescent="0.2">
      <c r="A162" s="60" t="s">
        <v>187</v>
      </c>
      <c r="B162" s="61"/>
      <c r="C162" s="61"/>
      <c r="D162" s="56" t="s">
        <v>78</v>
      </c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 t="s">
        <v>91</v>
      </c>
      <c r="R162" s="56"/>
      <c r="S162" s="56"/>
      <c r="T162" s="56"/>
      <c r="U162" s="56"/>
      <c r="V162" s="56" t="s">
        <v>92</v>
      </c>
      <c r="W162" s="56"/>
      <c r="X162" s="56"/>
      <c r="Y162" s="56"/>
      <c r="Z162" s="56"/>
      <c r="AA162" s="56"/>
      <c r="AB162" s="56"/>
      <c r="AC162" s="56"/>
      <c r="AD162" s="56"/>
      <c r="AE162" s="56"/>
      <c r="AF162" s="55" t="s">
        <v>135</v>
      </c>
      <c r="AG162" s="55"/>
      <c r="AH162" s="55"/>
      <c r="AI162" s="55"/>
      <c r="AJ162" s="55"/>
      <c r="AK162" s="59" t="s">
        <v>136</v>
      </c>
      <c r="AL162" s="59"/>
      <c r="AM162" s="59"/>
      <c r="AN162" s="59"/>
      <c r="AO162" s="59"/>
      <c r="AP162" s="113" t="s">
        <v>328</v>
      </c>
      <c r="AQ162" s="113"/>
      <c r="AR162" s="113"/>
      <c r="AS162" s="113"/>
      <c r="AT162" s="113"/>
      <c r="AU162" s="55" t="s">
        <v>137</v>
      </c>
      <c r="AV162" s="55"/>
      <c r="AW162" s="55"/>
      <c r="AX162" s="55"/>
      <c r="AY162" s="55"/>
      <c r="AZ162" s="59" t="s">
        <v>138</v>
      </c>
      <c r="BA162" s="59"/>
      <c r="BB162" s="59"/>
      <c r="BC162" s="59"/>
      <c r="BD162" s="59"/>
      <c r="BE162" s="113" t="s">
        <v>328</v>
      </c>
      <c r="BF162" s="113"/>
      <c r="BG162" s="113"/>
      <c r="BH162" s="113"/>
      <c r="BI162" s="113"/>
      <c r="CA162" t="s">
        <v>47</v>
      </c>
    </row>
    <row r="163" spans="1:79" s="8" customFormat="1" ht="14.25" x14ac:dyDescent="0.2">
      <c r="A163" s="117">
        <v>0</v>
      </c>
      <c r="B163" s="118"/>
      <c r="C163" s="118"/>
      <c r="D163" s="132" t="s">
        <v>327</v>
      </c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CA163" s="8" t="s">
        <v>48</v>
      </c>
    </row>
    <row r="164" spans="1:79" s="8" customFormat="1" ht="28.5" customHeight="1" x14ac:dyDescent="0.2">
      <c r="A164" s="117">
        <v>0</v>
      </c>
      <c r="B164" s="118"/>
      <c r="C164" s="118"/>
      <c r="D164" s="133" t="s">
        <v>329</v>
      </c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8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1">
        <v>17</v>
      </c>
      <c r="AG164" s="131"/>
      <c r="AH164" s="131"/>
      <c r="AI164" s="131"/>
      <c r="AJ164" s="131"/>
      <c r="AK164" s="131">
        <v>0</v>
      </c>
      <c r="AL164" s="131"/>
      <c r="AM164" s="131"/>
      <c r="AN164" s="131"/>
      <c r="AO164" s="131"/>
      <c r="AP164" s="131">
        <v>17</v>
      </c>
      <c r="AQ164" s="131"/>
      <c r="AR164" s="131"/>
      <c r="AS164" s="131"/>
      <c r="AT164" s="131"/>
      <c r="AU164" s="131">
        <v>17</v>
      </c>
      <c r="AV164" s="131"/>
      <c r="AW164" s="131"/>
      <c r="AX164" s="131"/>
      <c r="AY164" s="131"/>
      <c r="AZ164" s="131">
        <v>0</v>
      </c>
      <c r="BA164" s="131"/>
      <c r="BB164" s="131"/>
      <c r="BC164" s="131"/>
      <c r="BD164" s="131"/>
      <c r="BE164" s="131">
        <v>17</v>
      </c>
      <c r="BF164" s="131"/>
      <c r="BG164" s="131"/>
      <c r="BH164" s="131"/>
      <c r="BI164" s="131"/>
    </row>
    <row r="165" spans="1:79" s="8" customFormat="1" ht="28.5" customHeight="1" x14ac:dyDescent="0.2">
      <c r="A165" s="117">
        <v>0</v>
      </c>
      <c r="B165" s="118"/>
      <c r="C165" s="118"/>
      <c r="D165" s="133" t="s">
        <v>330</v>
      </c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8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1">
        <v>19</v>
      </c>
      <c r="AG165" s="131"/>
      <c r="AH165" s="131"/>
      <c r="AI165" s="131"/>
      <c r="AJ165" s="131"/>
      <c r="AK165" s="131">
        <v>0</v>
      </c>
      <c r="AL165" s="131"/>
      <c r="AM165" s="131"/>
      <c r="AN165" s="131"/>
      <c r="AO165" s="131"/>
      <c r="AP165" s="131">
        <v>19</v>
      </c>
      <c r="AQ165" s="131"/>
      <c r="AR165" s="131"/>
      <c r="AS165" s="131"/>
      <c r="AT165" s="131"/>
      <c r="AU165" s="131">
        <v>19</v>
      </c>
      <c r="AV165" s="131"/>
      <c r="AW165" s="131"/>
      <c r="AX165" s="131"/>
      <c r="AY165" s="131"/>
      <c r="AZ165" s="131">
        <v>0</v>
      </c>
      <c r="BA165" s="131"/>
      <c r="BB165" s="131"/>
      <c r="BC165" s="131"/>
      <c r="BD165" s="131"/>
      <c r="BE165" s="131">
        <v>19</v>
      </c>
      <c r="BF165" s="131"/>
      <c r="BG165" s="131"/>
      <c r="BH165" s="131"/>
      <c r="BI165" s="131"/>
    </row>
    <row r="166" spans="1:79" s="39" customFormat="1" ht="14.25" customHeight="1" x14ac:dyDescent="0.2">
      <c r="A166" s="96">
        <v>1</v>
      </c>
      <c r="B166" s="97"/>
      <c r="C166" s="97"/>
      <c r="D166" s="151" t="s">
        <v>331</v>
      </c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2"/>
      <c r="Q166" s="56" t="s">
        <v>222</v>
      </c>
      <c r="R166" s="56"/>
      <c r="S166" s="56"/>
      <c r="T166" s="56"/>
      <c r="U166" s="56"/>
      <c r="V166" s="56" t="s">
        <v>332</v>
      </c>
      <c r="W166" s="56"/>
      <c r="X166" s="56"/>
      <c r="Y166" s="56"/>
      <c r="Z166" s="56"/>
      <c r="AA166" s="56"/>
      <c r="AB166" s="56"/>
      <c r="AC166" s="56"/>
      <c r="AD166" s="56"/>
      <c r="AE166" s="56"/>
      <c r="AF166" s="139">
        <v>21</v>
      </c>
      <c r="AG166" s="139"/>
      <c r="AH166" s="139"/>
      <c r="AI166" s="139"/>
      <c r="AJ166" s="139"/>
      <c r="AK166" s="139">
        <v>0</v>
      </c>
      <c r="AL166" s="139"/>
      <c r="AM166" s="139"/>
      <c r="AN166" s="139"/>
      <c r="AO166" s="139"/>
      <c r="AP166" s="139">
        <v>21</v>
      </c>
      <c r="AQ166" s="139"/>
      <c r="AR166" s="139"/>
      <c r="AS166" s="139"/>
      <c r="AT166" s="139"/>
      <c r="AU166" s="139">
        <v>21</v>
      </c>
      <c r="AV166" s="139"/>
      <c r="AW166" s="139"/>
      <c r="AX166" s="139"/>
      <c r="AY166" s="139"/>
      <c r="AZ166" s="139">
        <v>0</v>
      </c>
      <c r="BA166" s="139"/>
      <c r="BB166" s="139"/>
      <c r="BC166" s="139"/>
      <c r="BD166" s="139"/>
      <c r="BE166" s="139">
        <v>21</v>
      </c>
      <c r="BF166" s="139"/>
      <c r="BG166" s="139"/>
      <c r="BH166" s="139"/>
      <c r="BI166" s="139"/>
    </row>
    <row r="167" spans="1:79" s="39" customFormat="1" ht="30" customHeight="1" x14ac:dyDescent="0.2">
      <c r="A167" s="96">
        <v>2</v>
      </c>
      <c r="B167" s="97"/>
      <c r="C167" s="97"/>
      <c r="D167" s="151" t="s">
        <v>330</v>
      </c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2"/>
      <c r="Q167" s="56" t="s">
        <v>222</v>
      </c>
      <c r="R167" s="56"/>
      <c r="S167" s="56"/>
      <c r="T167" s="56"/>
      <c r="U167" s="56"/>
      <c r="V167" s="56" t="s">
        <v>333</v>
      </c>
      <c r="W167" s="56"/>
      <c r="X167" s="56"/>
      <c r="Y167" s="56"/>
      <c r="Z167" s="56"/>
      <c r="AA167" s="56"/>
      <c r="AB167" s="56"/>
      <c r="AC167" s="56"/>
      <c r="AD167" s="56"/>
      <c r="AE167" s="56"/>
      <c r="AF167" s="139">
        <v>19</v>
      </c>
      <c r="AG167" s="139"/>
      <c r="AH167" s="139"/>
      <c r="AI167" s="139"/>
      <c r="AJ167" s="139"/>
      <c r="AK167" s="139">
        <v>0</v>
      </c>
      <c r="AL167" s="139"/>
      <c r="AM167" s="139"/>
      <c r="AN167" s="139"/>
      <c r="AO167" s="139"/>
      <c r="AP167" s="139">
        <v>19</v>
      </c>
      <c r="AQ167" s="139"/>
      <c r="AR167" s="139"/>
      <c r="AS167" s="139"/>
      <c r="AT167" s="139"/>
      <c r="AU167" s="139">
        <v>19</v>
      </c>
      <c r="AV167" s="139"/>
      <c r="AW167" s="139"/>
      <c r="AX167" s="139"/>
      <c r="AY167" s="139"/>
      <c r="AZ167" s="139">
        <v>0</v>
      </c>
      <c r="BA167" s="139"/>
      <c r="BB167" s="139"/>
      <c r="BC167" s="139"/>
      <c r="BD167" s="139"/>
      <c r="BE167" s="139">
        <v>19</v>
      </c>
      <c r="BF167" s="139"/>
      <c r="BG167" s="139"/>
      <c r="BH167" s="139"/>
      <c r="BI167" s="139"/>
    </row>
    <row r="168" spans="1:79" s="39" customFormat="1" ht="30" customHeight="1" x14ac:dyDescent="0.2">
      <c r="A168" s="96">
        <v>3</v>
      </c>
      <c r="B168" s="97"/>
      <c r="C168" s="97"/>
      <c r="D168" s="151" t="s">
        <v>334</v>
      </c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2"/>
      <c r="Q168" s="56" t="s">
        <v>222</v>
      </c>
      <c r="R168" s="56"/>
      <c r="S168" s="56"/>
      <c r="T168" s="56"/>
      <c r="U168" s="56"/>
      <c r="V168" s="56" t="s">
        <v>333</v>
      </c>
      <c r="W168" s="56"/>
      <c r="X168" s="56"/>
      <c r="Y168" s="56"/>
      <c r="Z168" s="56"/>
      <c r="AA168" s="56"/>
      <c r="AB168" s="56"/>
      <c r="AC168" s="56"/>
      <c r="AD168" s="56"/>
      <c r="AE168" s="56"/>
      <c r="AF168" s="139">
        <v>6</v>
      </c>
      <c r="AG168" s="139"/>
      <c r="AH168" s="139"/>
      <c r="AI168" s="139"/>
      <c r="AJ168" s="139"/>
      <c r="AK168" s="139">
        <v>0</v>
      </c>
      <c r="AL168" s="139"/>
      <c r="AM168" s="139"/>
      <c r="AN168" s="139"/>
      <c r="AO168" s="139"/>
      <c r="AP168" s="139">
        <v>6</v>
      </c>
      <c r="AQ168" s="139"/>
      <c r="AR168" s="139"/>
      <c r="AS168" s="139"/>
      <c r="AT168" s="139"/>
      <c r="AU168" s="139">
        <v>6</v>
      </c>
      <c r="AV168" s="139"/>
      <c r="AW168" s="139"/>
      <c r="AX168" s="139"/>
      <c r="AY168" s="139"/>
      <c r="AZ168" s="139">
        <v>0</v>
      </c>
      <c r="BA168" s="139"/>
      <c r="BB168" s="139"/>
      <c r="BC168" s="139"/>
      <c r="BD168" s="139"/>
      <c r="BE168" s="139">
        <v>6</v>
      </c>
      <c r="BF168" s="139"/>
      <c r="BG168" s="139"/>
      <c r="BH168" s="139"/>
      <c r="BI168" s="139"/>
    </row>
    <row r="169" spans="1:79" s="39" customFormat="1" ht="15" x14ac:dyDescent="0.2">
      <c r="A169" s="96">
        <v>4</v>
      </c>
      <c r="B169" s="97"/>
      <c r="C169" s="97"/>
      <c r="D169" s="151" t="s">
        <v>335</v>
      </c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2"/>
      <c r="Q169" s="56" t="s">
        <v>222</v>
      </c>
      <c r="R169" s="56"/>
      <c r="S169" s="56"/>
      <c r="T169" s="56"/>
      <c r="U169" s="56"/>
      <c r="V169" s="56" t="s">
        <v>333</v>
      </c>
      <c r="W169" s="56"/>
      <c r="X169" s="56"/>
      <c r="Y169" s="56"/>
      <c r="Z169" s="56"/>
      <c r="AA169" s="56"/>
      <c r="AB169" s="56"/>
      <c r="AC169" s="56"/>
      <c r="AD169" s="56"/>
      <c r="AE169" s="56"/>
      <c r="AF169" s="139">
        <v>13</v>
      </c>
      <c r="AG169" s="139"/>
      <c r="AH169" s="139"/>
      <c r="AI169" s="139"/>
      <c r="AJ169" s="139"/>
      <c r="AK169" s="139">
        <v>0</v>
      </c>
      <c r="AL169" s="139"/>
      <c r="AM169" s="139"/>
      <c r="AN169" s="139"/>
      <c r="AO169" s="139"/>
      <c r="AP169" s="139">
        <v>13</v>
      </c>
      <c r="AQ169" s="139"/>
      <c r="AR169" s="139"/>
      <c r="AS169" s="139"/>
      <c r="AT169" s="139"/>
      <c r="AU169" s="139">
        <v>13</v>
      </c>
      <c r="AV169" s="139"/>
      <c r="AW169" s="139"/>
      <c r="AX169" s="139"/>
      <c r="AY169" s="139"/>
      <c r="AZ169" s="139">
        <v>0</v>
      </c>
      <c r="BA169" s="139"/>
      <c r="BB169" s="139"/>
      <c r="BC169" s="139"/>
      <c r="BD169" s="139"/>
      <c r="BE169" s="139">
        <v>13</v>
      </c>
      <c r="BF169" s="139"/>
      <c r="BG169" s="139"/>
      <c r="BH169" s="139"/>
      <c r="BI169" s="139"/>
    </row>
    <row r="170" spans="1:79" s="39" customFormat="1" ht="15" customHeight="1" x14ac:dyDescent="0.2">
      <c r="A170" s="96">
        <v>5</v>
      </c>
      <c r="B170" s="97"/>
      <c r="C170" s="97"/>
      <c r="D170" s="151" t="s">
        <v>336</v>
      </c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2"/>
      <c r="Q170" s="56" t="s">
        <v>222</v>
      </c>
      <c r="R170" s="56"/>
      <c r="S170" s="56"/>
      <c r="T170" s="56"/>
      <c r="U170" s="56"/>
      <c r="V170" s="56" t="s">
        <v>333</v>
      </c>
      <c r="W170" s="56"/>
      <c r="X170" s="56"/>
      <c r="Y170" s="56"/>
      <c r="Z170" s="56"/>
      <c r="AA170" s="56"/>
      <c r="AB170" s="56"/>
      <c r="AC170" s="56"/>
      <c r="AD170" s="56"/>
      <c r="AE170" s="56"/>
      <c r="AF170" s="139">
        <v>2</v>
      </c>
      <c r="AG170" s="139"/>
      <c r="AH170" s="139"/>
      <c r="AI170" s="139"/>
      <c r="AJ170" s="139"/>
      <c r="AK170" s="139">
        <v>0</v>
      </c>
      <c r="AL170" s="139"/>
      <c r="AM170" s="139"/>
      <c r="AN170" s="139"/>
      <c r="AO170" s="139"/>
      <c r="AP170" s="139">
        <v>2</v>
      </c>
      <c r="AQ170" s="139"/>
      <c r="AR170" s="139"/>
      <c r="AS170" s="139"/>
      <c r="AT170" s="139"/>
      <c r="AU170" s="139">
        <v>2</v>
      </c>
      <c r="AV170" s="139"/>
      <c r="AW170" s="139"/>
      <c r="AX170" s="139"/>
      <c r="AY170" s="139"/>
      <c r="AZ170" s="139">
        <v>0</v>
      </c>
      <c r="BA170" s="139"/>
      <c r="BB170" s="139"/>
      <c r="BC170" s="139"/>
      <c r="BD170" s="139"/>
      <c r="BE170" s="139">
        <v>2</v>
      </c>
      <c r="BF170" s="139"/>
      <c r="BG170" s="139"/>
      <c r="BH170" s="139"/>
      <c r="BI170" s="139"/>
    </row>
    <row r="171" spans="1:79" s="39" customFormat="1" ht="15" customHeight="1" x14ac:dyDescent="0.2">
      <c r="A171" s="96">
        <v>6</v>
      </c>
      <c r="B171" s="97"/>
      <c r="C171" s="97"/>
      <c r="D171" s="151" t="s">
        <v>329</v>
      </c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2"/>
      <c r="Q171" s="56" t="s">
        <v>227</v>
      </c>
      <c r="R171" s="56"/>
      <c r="S171" s="56"/>
      <c r="T171" s="56"/>
      <c r="U171" s="56"/>
      <c r="V171" s="151" t="s">
        <v>337</v>
      </c>
      <c r="W171" s="71"/>
      <c r="X171" s="71"/>
      <c r="Y171" s="71"/>
      <c r="Z171" s="71"/>
      <c r="AA171" s="71"/>
      <c r="AB171" s="71"/>
      <c r="AC171" s="71"/>
      <c r="AD171" s="71"/>
      <c r="AE171" s="72"/>
      <c r="AF171" s="139">
        <v>17</v>
      </c>
      <c r="AG171" s="139"/>
      <c r="AH171" s="139"/>
      <c r="AI171" s="139"/>
      <c r="AJ171" s="139"/>
      <c r="AK171" s="139">
        <v>0</v>
      </c>
      <c r="AL171" s="139"/>
      <c r="AM171" s="139"/>
      <c r="AN171" s="139"/>
      <c r="AO171" s="139"/>
      <c r="AP171" s="139">
        <v>17</v>
      </c>
      <c r="AQ171" s="139"/>
      <c r="AR171" s="139"/>
      <c r="AS171" s="139"/>
      <c r="AT171" s="139"/>
      <c r="AU171" s="139">
        <v>17</v>
      </c>
      <c r="AV171" s="139"/>
      <c r="AW171" s="139"/>
      <c r="AX171" s="139"/>
      <c r="AY171" s="139"/>
      <c r="AZ171" s="139">
        <v>0</v>
      </c>
      <c r="BA171" s="139"/>
      <c r="BB171" s="139"/>
      <c r="BC171" s="139"/>
      <c r="BD171" s="139"/>
      <c r="BE171" s="139">
        <v>17</v>
      </c>
      <c r="BF171" s="139"/>
      <c r="BG171" s="139"/>
      <c r="BH171" s="139"/>
      <c r="BI171" s="139"/>
    </row>
    <row r="172" spans="1:79" s="39" customFormat="1" ht="15" customHeight="1" x14ac:dyDescent="0.2">
      <c r="A172" s="96">
        <v>7</v>
      </c>
      <c r="B172" s="97"/>
      <c r="C172" s="97"/>
      <c r="D172" s="151" t="s">
        <v>338</v>
      </c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2"/>
      <c r="Q172" s="56" t="s">
        <v>227</v>
      </c>
      <c r="R172" s="56"/>
      <c r="S172" s="56"/>
      <c r="T172" s="56"/>
      <c r="U172" s="56"/>
      <c r="V172" s="151" t="s">
        <v>339</v>
      </c>
      <c r="W172" s="71"/>
      <c r="X172" s="71"/>
      <c r="Y172" s="71"/>
      <c r="Z172" s="71"/>
      <c r="AA172" s="71"/>
      <c r="AB172" s="71"/>
      <c r="AC172" s="71"/>
      <c r="AD172" s="71"/>
      <c r="AE172" s="72"/>
      <c r="AF172" s="139">
        <v>17</v>
      </c>
      <c r="AG172" s="139"/>
      <c r="AH172" s="139"/>
      <c r="AI172" s="139"/>
      <c r="AJ172" s="139"/>
      <c r="AK172" s="139">
        <v>0</v>
      </c>
      <c r="AL172" s="139"/>
      <c r="AM172" s="139"/>
      <c r="AN172" s="139"/>
      <c r="AO172" s="139"/>
      <c r="AP172" s="139">
        <v>17</v>
      </c>
      <c r="AQ172" s="139"/>
      <c r="AR172" s="139"/>
      <c r="AS172" s="139"/>
      <c r="AT172" s="139"/>
      <c r="AU172" s="139">
        <v>17</v>
      </c>
      <c r="AV172" s="139"/>
      <c r="AW172" s="139"/>
      <c r="AX172" s="139"/>
      <c r="AY172" s="139"/>
      <c r="AZ172" s="139">
        <v>0</v>
      </c>
      <c r="BA172" s="139"/>
      <c r="BB172" s="139"/>
      <c r="BC172" s="139"/>
      <c r="BD172" s="139"/>
      <c r="BE172" s="139">
        <v>17</v>
      </c>
      <c r="BF172" s="139"/>
      <c r="BG172" s="139"/>
      <c r="BH172" s="139"/>
      <c r="BI172" s="139"/>
    </row>
    <row r="173" spans="1:79" s="8" customFormat="1" ht="14.25" x14ac:dyDescent="0.2">
      <c r="A173" s="117">
        <v>0</v>
      </c>
      <c r="B173" s="118"/>
      <c r="C173" s="118"/>
      <c r="D173" s="133" t="s">
        <v>340</v>
      </c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8"/>
      <c r="Q173" s="132"/>
      <c r="R173" s="132"/>
      <c r="S173" s="132"/>
      <c r="T173" s="132"/>
      <c r="U173" s="132"/>
      <c r="V173" s="133"/>
      <c r="W173" s="57"/>
      <c r="X173" s="57"/>
      <c r="Y173" s="57"/>
      <c r="Z173" s="57"/>
      <c r="AA173" s="57"/>
      <c r="AB173" s="57"/>
      <c r="AC173" s="57"/>
      <c r="AD173" s="57"/>
      <c r="AE173" s="58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</row>
    <row r="174" spans="1:79" s="39" customFormat="1" ht="28.5" customHeight="1" x14ac:dyDescent="0.2">
      <c r="A174" s="96">
        <v>8</v>
      </c>
      <c r="B174" s="97"/>
      <c r="C174" s="97"/>
      <c r="D174" s="151" t="s">
        <v>341</v>
      </c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2"/>
      <c r="Q174" s="56" t="s">
        <v>222</v>
      </c>
      <c r="R174" s="56"/>
      <c r="S174" s="56"/>
      <c r="T174" s="56"/>
      <c r="U174" s="56"/>
      <c r="V174" s="151" t="s">
        <v>337</v>
      </c>
      <c r="W174" s="71"/>
      <c r="X174" s="71"/>
      <c r="Y174" s="71"/>
      <c r="Z174" s="71"/>
      <c r="AA174" s="71"/>
      <c r="AB174" s="71"/>
      <c r="AC174" s="71"/>
      <c r="AD174" s="71"/>
      <c r="AE174" s="72"/>
      <c r="AF174" s="139">
        <v>1400</v>
      </c>
      <c r="AG174" s="139"/>
      <c r="AH174" s="139"/>
      <c r="AI174" s="139"/>
      <c r="AJ174" s="139"/>
      <c r="AK174" s="139">
        <v>0</v>
      </c>
      <c r="AL174" s="139"/>
      <c r="AM174" s="139"/>
      <c r="AN174" s="139"/>
      <c r="AO174" s="139"/>
      <c r="AP174" s="139">
        <v>1400</v>
      </c>
      <c r="AQ174" s="139"/>
      <c r="AR174" s="139"/>
      <c r="AS174" s="139"/>
      <c r="AT174" s="139"/>
      <c r="AU174" s="139">
        <v>1400</v>
      </c>
      <c r="AV174" s="139"/>
      <c r="AW174" s="139"/>
      <c r="AX174" s="139"/>
      <c r="AY174" s="139"/>
      <c r="AZ174" s="139">
        <v>0</v>
      </c>
      <c r="BA174" s="139"/>
      <c r="BB174" s="139"/>
      <c r="BC174" s="139"/>
      <c r="BD174" s="139"/>
      <c r="BE174" s="139">
        <v>1400</v>
      </c>
      <c r="BF174" s="139"/>
      <c r="BG174" s="139"/>
      <c r="BH174" s="139"/>
      <c r="BI174" s="139"/>
    </row>
    <row r="175" spans="1:79" s="39" customFormat="1" ht="30" customHeight="1" x14ac:dyDescent="0.2">
      <c r="A175" s="96">
        <v>9</v>
      </c>
      <c r="B175" s="97"/>
      <c r="C175" s="97"/>
      <c r="D175" s="151" t="s">
        <v>342</v>
      </c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2"/>
      <c r="Q175" s="56" t="s">
        <v>222</v>
      </c>
      <c r="R175" s="56"/>
      <c r="S175" s="56"/>
      <c r="T175" s="56"/>
      <c r="U175" s="56"/>
      <c r="V175" s="151" t="s">
        <v>337</v>
      </c>
      <c r="W175" s="71"/>
      <c r="X175" s="71"/>
      <c r="Y175" s="71"/>
      <c r="Z175" s="71"/>
      <c r="AA175" s="71"/>
      <c r="AB175" s="71"/>
      <c r="AC175" s="71"/>
      <c r="AD175" s="71"/>
      <c r="AE175" s="72"/>
      <c r="AF175" s="139">
        <v>1400</v>
      </c>
      <c r="AG175" s="139"/>
      <c r="AH175" s="139"/>
      <c r="AI175" s="139"/>
      <c r="AJ175" s="139"/>
      <c r="AK175" s="139">
        <v>0</v>
      </c>
      <c r="AL175" s="139"/>
      <c r="AM175" s="139"/>
      <c r="AN175" s="139"/>
      <c r="AO175" s="139"/>
      <c r="AP175" s="139">
        <v>1400</v>
      </c>
      <c r="AQ175" s="139"/>
      <c r="AR175" s="139"/>
      <c r="AS175" s="139"/>
      <c r="AT175" s="139"/>
      <c r="AU175" s="139">
        <v>1400</v>
      </c>
      <c r="AV175" s="139"/>
      <c r="AW175" s="139"/>
      <c r="AX175" s="139"/>
      <c r="AY175" s="139"/>
      <c r="AZ175" s="139">
        <v>0</v>
      </c>
      <c r="BA175" s="139"/>
      <c r="BB175" s="139"/>
      <c r="BC175" s="139"/>
      <c r="BD175" s="139"/>
      <c r="BE175" s="139">
        <v>1400</v>
      </c>
      <c r="BF175" s="139"/>
      <c r="BG175" s="139"/>
      <c r="BH175" s="139"/>
      <c r="BI175" s="139"/>
    </row>
    <row r="176" spans="1:79" s="39" customFormat="1" ht="30" customHeight="1" x14ac:dyDescent="0.2">
      <c r="A176" s="96">
        <v>10</v>
      </c>
      <c r="B176" s="97"/>
      <c r="C176" s="97"/>
      <c r="D176" s="151" t="s">
        <v>343</v>
      </c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2"/>
      <c r="Q176" s="56" t="s">
        <v>222</v>
      </c>
      <c r="R176" s="56"/>
      <c r="S176" s="56"/>
      <c r="T176" s="56"/>
      <c r="U176" s="56"/>
      <c r="V176" s="151" t="s">
        <v>337</v>
      </c>
      <c r="W176" s="71"/>
      <c r="X176" s="71"/>
      <c r="Y176" s="71"/>
      <c r="Z176" s="71"/>
      <c r="AA176" s="71"/>
      <c r="AB176" s="71"/>
      <c r="AC176" s="71"/>
      <c r="AD176" s="71"/>
      <c r="AE176" s="72"/>
      <c r="AF176" s="139">
        <v>50</v>
      </c>
      <c r="AG176" s="139"/>
      <c r="AH176" s="139"/>
      <c r="AI176" s="139"/>
      <c r="AJ176" s="139"/>
      <c r="AK176" s="139">
        <v>0</v>
      </c>
      <c r="AL176" s="139"/>
      <c r="AM176" s="139"/>
      <c r="AN176" s="139"/>
      <c r="AO176" s="139"/>
      <c r="AP176" s="139">
        <v>50</v>
      </c>
      <c r="AQ176" s="139"/>
      <c r="AR176" s="139"/>
      <c r="AS176" s="139"/>
      <c r="AT176" s="139"/>
      <c r="AU176" s="139">
        <v>50</v>
      </c>
      <c r="AV176" s="139"/>
      <c r="AW176" s="139"/>
      <c r="AX176" s="139"/>
      <c r="AY176" s="139"/>
      <c r="AZ176" s="139">
        <v>0</v>
      </c>
      <c r="BA176" s="139"/>
      <c r="BB176" s="139"/>
      <c r="BC176" s="139"/>
      <c r="BD176" s="139"/>
      <c r="BE176" s="139">
        <v>50</v>
      </c>
      <c r="BF176" s="139"/>
      <c r="BG176" s="139"/>
      <c r="BH176" s="139"/>
      <c r="BI176" s="139"/>
    </row>
    <row r="177" spans="1:70" s="39" customFormat="1" ht="30" customHeight="1" x14ac:dyDescent="0.2">
      <c r="A177" s="96">
        <v>11</v>
      </c>
      <c r="B177" s="97"/>
      <c r="C177" s="97"/>
      <c r="D177" s="151" t="s">
        <v>344</v>
      </c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2"/>
      <c r="Q177" s="56" t="s">
        <v>222</v>
      </c>
      <c r="R177" s="56"/>
      <c r="S177" s="56"/>
      <c r="T177" s="56"/>
      <c r="U177" s="56"/>
      <c r="V177" s="151" t="s">
        <v>337</v>
      </c>
      <c r="W177" s="71"/>
      <c r="X177" s="71"/>
      <c r="Y177" s="71"/>
      <c r="Z177" s="71"/>
      <c r="AA177" s="71"/>
      <c r="AB177" s="71"/>
      <c r="AC177" s="71"/>
      <c r="AD177" s="71"/>
      <c r="AE177" s="72"/>
      <c r="AF177" s="139">
        <v>50</v>
      </c>
      <c r="AG177" s="139"/>
      <c r="AH177" s="139"/>
      <c r="AI177" s="139"/>
      <c r="AJ177" s="139"/>
      <c r="AK177" s="139">
        <v>0</v>
      </c>
      <c r="AL177" s="139"/>
      <c r="AM177" s="139"/>
      <c r="AN177" s="139"/>
      <c r="AO177" s="139"/>
      <c r="AP177" s="139">
        <v>50</v>
      </c>
      <c r="AQ177" s="139"/>
      <c r="AR177" s="139"/>
      <c r="AS177" s="139"/>
      <c r="AT177" s="139"/>
      <c r="AU177" s="139">
        <v>50</v>
      </c>
      <c r="AV177" s="139"/>
      <c r="AW177" s="139"/>
      <c r="AX177" s="139"/>
      <c r="AY177" s="139"/>
      <c r="AZ177" s="139">
        <v>0</v>
      </c>
      <c r="BA177" s="139"/>
      <c r="BB177" s="139"/>
      <c r="BC177" s="139"/>
      <c r="BD177" s="139"/>
      <c r="BE177" s="139">
        <v>50</v>
      </c>
      <c r="BF177" s="139"/>
      <c r="BG177" s="139"/>
      <c r="BH177" s="139"/>
      <c r="BI177" s="139"/>
    </row>
    <row r="178" spans="1:70" s="39" customFormat="1" ht="45" customHeight="1" x14ac:dyDescent="0.2">
      <c r="A178" s="96">
        <v>12</v>
      </c>
      <c r="B178" s="97"/>
      <c r="C178" s="97"/>
      <c r="D178" s="151" t="s">
        <v>345</v>
      </c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2"/>
      <c r="Q178" s="56" t="s">
        <v>222</v>
      </c>
      <c r="R178" s="56"/>
      <c r="S178" s="56"/>
      <c r="T178" s="56"/>
      <c r="U178" s="56"/>
      <c r="V178" s="151" t="s">
        <v>346</v>
      </c>
      <c r="W178" s="71"/>
      <c r="X178" s="71"/>
      <c r="Y178" s="71"/>
      <c r="Z178" s="71"/>
      <c r="AA178" s="71"/>
      <c r="AB178" s="71"/>
      <c r="AC178" s="71"/>
      <c r="AD178" s="71"/>
      <c r="AE178" s="72"/>
      <c r="AF178" s="139">
        <v>0</v>
      </c>
      <c r="AG178" s="139"/>
      <c r="AH178" s="139"/>
      <c r="AI178" s="139"/>
      <c r="AJ178" s="139"/>
      <c r="AK178" s="139">
        <v>1</v>
      </c>
      <c r="AL178" s="139"/>
      <c r="AM178" s="139"/>
      <c r="AN178" s="139"/>
      <c r="AO178" s="139"/>
      <c r="AP178" s="139">
        <v>1</v>
      </c>
      <c r="AQ178" s="139"/>
      <c r="AR178" s="139"/>
      <c r="AS178" s="139"/>
      <c r="AT178" s="139"/>
      <c r="AU178" s="139">
        <v>0</v>
      </c>
      <c r="AV178" s="139"/>
      <c r="AW178" s="139"/>
      <c r="AX178" s="139"/>
      <c r="AY178" s="139"/>
      <c r="AZ178" s="139">
        <v>1</v>
      </c>
      <c r="BA178" s="139"/>
      <c r="BB178" s="139"/>
      <c r="BC178" s="139"/>
      <c r="BD178" s="139"/>
      <c r="BE178" s="139">
        <v>1</v>
      </c>
      <c r="BF178" s="139"/>
      <c r="BG178" s="139"/>
      <c r="BH178" s="139"/>
      <c r="BI178" s="139"/>
    </row>
    <row r="179" spans="1:70" s="8" customFormat="1" ht="14.25" x14ac:dyDescent="0.2">
      <c r="A179" s="117">
        <v>0</v>
      </c>
      <c r="B179" s="118"/>
      <c r="C179" s="118"/>
      <c r="D179" s="133" t="s">
        <v>347</v>
      </c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8"/>
      <c r="Q179" s="132"/>
      <c r="R179" s="132"/>
      <c r="S179" s="132"/>
      <c r="T179" s="132"/>
      <c r="U179" s="132"/>
      <c r="V179" s="133"/>
      <c r="W179" s="57"/>
      <c r="X179" s="57"/>
      <c r="Y179" s="57"/>
      <c r="Z179" s="57"/>
      <c r="AA179" s="57"/>
      <c r="AB179" s="57"/>
      <c r="AC179" s="57"/>
      <c r="AD179" s="57"/>
      <c r="AE179" s="58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</row>
    <row r="180" spans="1:70" s="39" customFormat="1" ht="71.25" customHeight="1" x14ac:dyDescent="0.2">
      <c r="A180" s="96">
        <v>13</v>
      </c>
      <c r="B180" s="97"/>
      <c r="C180" s="97"/>
      <c r="D180" s="151" t="s">
        <v>348</v>
      </c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2"/>
      <c r="Q180" s="56" t="s">
        <v>222</v>
      </c>
      <c r="R180" s="56"/>
      <c r="S180" s="56"/>
      <c r="T180" s="56"/>
      <c r="U180" s="56"/>
      <c r="V180" s="151" t="s">
        <v>349</v>
      </c>
      <c r="W180" s="71"/>
      <c r="X180" s="71"/>
      <c r="Y180" s="71"/>
      <c r="Z180" s="71"/>
      <c r="AA180" s="71"/>
      <c r="AB180" s="71"/>
      <c r="AC180" s="71"/>
      <c r="AD180" s="71"/>
      <c r="AE180" s="72"/>
      <c r="AF180" s="139">
        <v>66</v>
      </c>
      <c r="AG180" s="139"/>
      <c r="AH180" s="139"/>
      <c r="AI180" s="139"/>
      <c r="AJ180" s="139"/>
      <c r="AK180" s="139">
        <v>0</v>
      </c>
      <c r="AL180" s="139"/>
      <c r="AM180" s="139"/>
      <c r="AN180" s="139"/>
      <c r="AO180" s="139"/>
      <c r="AP180" s="139">
        <v>66</v>
      </c>
      <c r="AQ180" s="139"/>
      <c r="AR180" s="139"/>
      <c r="AS180" s="139"/>
      <c r="AT180" s="139"/>
      <c r="AU180" s="139">
        <v>66</v>
      </c>
      <c r="AV180" s="139"/>
      <c r="AW180" s="139"/>
      <c r="AX180" s="139"/>
      <c r="AY180" s="139"/>
      <c r="AZ180" s="139">
        <v>0</v>
      </c>
      <c r="BA180" s="139"/>
      <c r="BB180" s="139"/>
      <c r="BC180" s="139"/>
      <c r="BD180" s="139"/>
      <c r="BE180" s="139">
        <v>66</v>
      </c>
      <c r="BF180" s="139"/>
      <c r="BG180" s="139"/>
      <c r="BH180" s="139"/>
      <c r="BI180" s="139"/>
    </row>
    <row r="181" spans="1:70" s="39" customFormat="1" ht="60" customHeight="1" x14ac:dyDescent="0.2">
      <c r="A181" s="96">
        <v>14</v>
      </c>
      <c r="B181" s="97"/>
      <c r="C181" s="97"/>
      <c r="D181" s="151" t="s">
        <v>350</v>
      </c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2"/>
      <c r="Q181" s="56" t="s">
        <v>222</v>
      </c>
      <c r="R181" s="56"/>
      <c r="S181" s="56"/>
      <c r="T181" s="56"/>
      <c r="U181" s="56"/>
      <c r="V181" s="151" t="s">
        <v>351</v>
      </c>
      <c r="W181" s="71"/>
      <c r="X181" s="71"/>
      <c r="Y181" s="71"/>
      <c r="Z181" s="71"/>
      <c r="AA181" s="71"/>
      <c r="AB181" s="71"/>
      <c r="AC181" s="71"/>
      <c r="AD181" s="71"/>
      <c r="AE181" s="72"/>
      <c r="AF181" s="139">
        <v>2</v>
      </c>
      <c r="AG181" s="139"/>
      <c r="AH181" s="139"/>
      <c r="AI181" s="139"/>
      <c r="AJ181" s="139"/>
      <c r="AK181" s="139">
        <v>0</v>
      </c>
      <c r="AL181" s="139"/>
      <c r="AM181" s="139"/>
      <c r="AN181" s="139"/>
      <c r="AO181" s="139"/>
      <c r="AP181" s="139">
        <v>2</v>
      </c>
      <c r="AQ181" s="139"/>
      <c r="AR181" s="139"/>
      <c r="AS181" s="139"/>
      <c r="AT181" s="139"/>
      <c r="AU181" s="139">
        <v>2</v>
      </c>
      <c r="AV181" s="139"/>
      <c r="AW181" s="139"/>
      <c r="AX181" s="139"/>
      <c r="AY181" s="139"/>
      <c r="AZ181" s="139">
        <v>0</v>
      </c>
      <c r="BA181" s="139"/>
      <c r="BB181" s="139"/>
      <c r="BC181" s="139"/>
      <c r="BD181" s="139"/>
      <c r="BE181" s="139">
        <v>2</v>
      </c>
      <c r="BF181" s="139"/>
      <c r="BG181" s="139"/>
      <c r="BH181" s="139"/>
      <c r="BI181" s="139"/>
    </row>
    <row r="182" spans="1:70" s="39" customFormat="1" ht="45" customHeight="1" x14ac:dyDescent="0.2">
      <c r="A182" s="96">
        <v>15</v>
      </c>
      <c r="B182" s="97"/>
      <c r="C182" s="97"/>
      <c r="D182" s="151" t="s">
        <v>352</v>
      </c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2"/>
      <c r="Q182" s="56" t="s">
        <v>258</v>
      </c>
      <c r="R182" s="56"/>
      <c r="S182" s="56"/>
      <c r="T182" s="56"/>
      <c r="U182" s="56"/>
      <c r="V182" s="151" t="s">
        <v>353</v>
      </c>
      <c r="W182" s="71"/>
      <c r="X182" s="71"/>
      <c r="Y182" s="71"/>
      <c r="Z182" s="71"/>
      <c r="AA182" s="71"/>
      <c r="AB182" s="71"/>
      <c r="AC182" s="71"/>
      <c r="AD182" s="71"/>
      <c r="AE182" s="72"/>
      <c r="AF182" s="139">
        <v>333.8</v>
      </c>
      <c r="AG182" s="139"/>
      <c r="AH182" s="139"/>
      <c r="AI182" s="139"/>
      <c r="AJ182" s="139"/>
      <c r="AK182" s="139">
        <v>0</v>
      </c>
      <c r="AL182" s="139"/>
      <c r="AM182" s="139"/>
      <c r="AN182" s="139"/>
      <c r="AO182" s="139"/>
      <c r="AP182" s="139">
        <v>333.8</v>
      </c>
      <c r="AQ182" s="139"/>
      <c r="AR182" s="139"/>
      <c r="AS182" s="139"/>
      <c r="AT182" s="139"/>
      <c r="AU182" s="139">
        <v>333.8</v>
      </c>
      <c r="AV182" s="139"/>
      <c r="AW182" s="139"/>
      <c r="AX182" s="139"/>
      <c r="AY182" s="139"/>
      <c r="AZ182" s="139">
        <v>0</v>
      </c>
      <c r="BA182" s="139"/>
      <c r="BB182" s="139"/>
      <c r="BC182" s="139"/>
      <c r="BD182" s="139"/>
      <c r="BE182" s="139">
        <v>333.8</v>
      </c>
      <c r="BF182" s="139"/>
      <c r="BG182" s="139"/>
      <c r="BH182" s="139"/>
      <c r="BI182" s="139"/>
    </row>
    <row r="183" spans="1:70" s="39" customFormat="1" ht="45" customHeight="1" x14ac:dyDescent="0.2">
      <c r="A183" s="96">
        <v>16</v>
      </c>
      <c r="B183" s="97"/>
      <c r="C183" s="97"/>
      <c r="D183" s="151" t="s">
        <v>354</v>
      </c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2"/>
      <c r="Q183" s="56" t="s">
        <v>258</v>
      </c>
      <c r="R183" s="56"/>
      <c r="S183" s="56"/>
      <c r="T183" s="56"/>
      <c r="U183" s="56"/>
      <c r="V183" s="151" t="s">
        <v>355</v>
      </c>
      <c r="W183" s="71"/>
      <c r="X183" s="71"/>
      <c r="Y183" s="71"/>
      <c r="Z183" s="71"/>
      <c r="AA183" s="71"/>
      <c r="AB183" s="71"/>
      <c r="AC183" s="71"/>
      <c r="AD183" s="71"/>
      <c r="AE183" s="72"/>
      <c r="AF183" s="139">
        <v>0</v>
      </c>
      <c r="AG183" s="139"/>
      <c r="AH183" s="139"/>
      <c r="AI183" s="139"/>
      <c r="AJ183" s="139"/>
      <c r="AK183" s="139">
        <v>30</v>
      </c>
      <c r="AL183" s="139"/>
      <c r="AM183" s="139"/>
      <c r="AN183" s="139"/>
      <c r="AO183" s="139"/>
      <c r="AP183" s="139">
        <v>30</v>
      </c>
      <c r="AQ183" s="139"/>
      <c r="AR183" s="139"/>
      <c r="AS183" s="139"/>
      <c r="AT183" s="139"/>
      <c r="AU183" s="139">
        <v>0</v>
      </c>
      <c r="AV183" s="139"/>
      <c r="AW183" s="139"/>
      <c r="AX183" s="139"/>
      <c r="AY183" s="139"/>
      <c r="AZ183" s="139">
        <v>30</v>
      </c>
      <c r="BA183" s="139"/>
      <c r="BB183" s="139"/>
      <c r="BC183" s="139"/>
      <c r="BD183" s="139"/>
      <c r="BE183" s="139">
        <v>30</v>
      </c>
      <c r="BF183" s="139"/>
      <c r="BG183" s="139"/>
      <c r="BH183" s="139"/>
      <c r="BI183" s="139"/>
    </row>
    <row r="184" spans="1:70" s="8" customFormat="1" ht="14.25" x14ac:dyDescent="0.2">
      <c r="A184" s="117">
        <v>0</v>
      </c>
      <c r="B184" s="118"/>
      <c r="C184" s="118"/>
      <c r="D184" s="133" t="s">
        <v>356</v>
      </c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8"/>
      <c r="Q184" s="132"/>
      <c r="R184" s="132"/>
      <c r="S184" s="132"/>
      <c r="T184" s="132"/>
      <c r="U184" s="132"/>
      <c r="V184" s="133"/>
      <c r="W184" s="57"/>
      <c r="X184" s="57"/>
      <c r="Y184" s="57"/>
      <c r="Z184" s="57"/>
      <c r="AA184" s="57"/>
      <c r="AB184" s="57"/>
      <c r="AC184" s="57"/>
      <c r="AD184" s="57"/>
      <c r="AE184" s="58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</row>
    <row r="185" spans="1:70" s="39" customFormat="1" ht="42.75" customHeight="1" x14ac:dyDescent="0.2">
      <c r="A185" s="96">
        <v>17</v>
      </c>
      <c r="B185" s="97"/>
      <c r="C185" s="97"/>
      <c r="D185" s="151" t="s">
        <v>357</v>
      </c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2"/>
      <c r="Q185" s="56" t="s">
        <v>232</v>
      </c>
      <c r="R185" s="56"/>
      <c r="S185" s="56"/>
      <c r="T185" s="56"/>
      <c r="U185" s="56"/>
      <c r="V185" s="151" t="s">
        <v>358</v>
      </c>
      <c r="W185" s="71"/>
      <c r="X185" s="71"/>
      <c r="Y185" s="71"/>
      <c r="Z185" s="71"/>
      <c r="AA185" s="71"/>
      <c r="AB185" s="71"/>
      <c r="AC185" s="71"/>
      <c r="AD185" s="71"/>
      <c r="AE185" s="72"/>
      <c r="AF185" s="139">
        <v>100</v>
      </c>
      <c r="AG185" s="139"/>
      <c r="AH185" s="139"/>
      <c r="AI185" s="139"/>
      <c r="AJ185" s="139"/>
      <c r="AK185" s="139">
        <v>0</v>
      </c>
      <c r="AL185" s="139"/>
      <c r="AM185" s="139"/>
      <c r="AN185" s="139"/>
      <c r="AO185" s="139"/>
      <c r="AP185" s="139">
        <v>100</v>
      </c>
      <c r="AQ185" s="139"/>
      <c r="AR185" s="139"/>
      <c r="AS185" s="139"/>
      <c r="AT185" s="139"/>
      <c r="AU185" s="139">
        <v>100</v>
      </c>
      <c r="AV185" s="139"/>
      <c r="AW185" s="139"/>
      <c r="AX185" s="139"/>
      <c r="AY185" s="139"/>
      <c r="AZ185" s="139">
        <v>0</v>
      </c>
      <c r="BA185" s="139"/>
      <c r="BB185" s="139"/>
      <c r="BC185" s="139"/>
      <c r="BD185" s="139"/>
      <c r="BE185" s="139">
        <v>100</v>
      </c>
      <c r="BF185" s="139"/>
      <c r="BG185" s="139"/>
      <c r="BH185" s="139"/>
      <c r="BI185" s="139"/>
    </row>
    <row r="186" spans="1:70" s="39" customFormat="1" ht="45" customHeight="1" x14ac:dyDescent="0.2">
      <c r="A186" s="96">
        <v>18</v>
      </c>
      <c r="B186" s="97"/>
      <c r="C186" s="97"/>
      <c r="D186" s="151" t="s">
        <v>359</v>
      </c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2"/>
      <c r="Q186" s="56" t="s">
        <v>232</v>
      </c>
      <c r="R186" s="56"/>
      <c r="S186" s="56"/>
      <c r="T186" s="56"/>
      <c r="U186" s="56"/>
      <c r="V186" s="151" t="s">
        <v>360</v>
      </c>
      <c r="W186" s="71"/>
      <c r="X186" s="71"/>
      <c r="Y186" s="71"/>
      <c r="Z186" s="71"/>
      <c r="AA186" s="71"/>
      <c r="AB186" s="71"/>
      <c r="AC186" s="71"/>
      <c r="AD186" s="71"/>
      <c r="AE186" s="72"/>
      <c r="AF186" s="139">
        <v>100</v>
      </c>
      <c r="AG186" s="139"/>
      <c r="AH186" s="139"/>
      <c r="AI186" s="139"/>
      <c r="AJ186" s="139"/>
      <c r="AK186" s="139">
        <v>0</v>
      </c>
      <c r="AL186" s="139"/>
      <c r="AM186" s="139"/>
      <c r="AN186" s="139"/>
      <c r="AO186" s="139"/>
      <c r="AP186" s="139">
        <v>100</v>
      </c>
      <c r="AQ186" s="139"/>
      <c r="AR186" s="139"/>
      <c r="AS186" s="139"/>
      <c r="AT186" s="139"/>
      <c r="AU186" s="139">
        <v>100</v>
      </c>
      <c r="AV186" s="139"/>
      <c r="AW186" s="139"/>
      <c r="AX186" s="139"/>
      <c r="AY186" s="139"/>
      <c r="AZ186" s="139">
        <v>0</v>
      </c>
      <c r="BA186" s="139"/>
      <c r="BB186" s="139"/>
      <c r="BC186" s="139"/>
      <c r="BD186" s="139"/>
      <c r="BE186" s="139">
        <v>100</v>
      </c>
      <c r="BF186" s="139"/>
      <c r="BG186" s="139"/>
      <c r="BH186" s="139"/>
      <c r="BI186" s="139"/>
    </row>
    <row r="188" spans="1:70" ht="14.25" customHeight="1" x14ac:dyDescent="0.2">
      <c r="A188" s="78" t="s">
        <v>155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</row>
    <row r="189" spans="1:70" ht="15" customHeight="1" x14ac:dyDescent="0.2">
      <c r="A189" s="106" t="s">
        <v>300</v>
      </c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  <c r="BC189" s="106"/>
      <c r="BD189" s="106"/>
      <c r="BE189" s="106"/>
      <c r="BF189" s="106"/>
      <c r="BG189" s="106"/>
      <c r="BH189" s="106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</row>
    <row r="190" spans="1:70" ht="12.95" customHeight="1" x14ac:dyDescent="0.2">
      <c r="A190" s="87" t="s">
        <v>20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9"/>
      <c r="U190" s="56" t="s">
        <v>301</v>
      </c>
      <c r="V190" s="56"/>
      <c r="W190" s="56"/>
      <c r="X190" s="56"/>
      <c r="Y190" s="56"/>
      <c r="Z190" s="56"/>
      <c r="AA190" s="56"/>
      <c r="AB190" s="56"/>
      <c r="AC190" s="56"/>
      <c r="AD190" s="56"/>
      <c r="AE190" s="56" t="s">
        <v>302</v>
      </c>
      <c r="AF190" s="56"/>
      <c r="AG190" s="56"/>
      <c r="AH190" s="56"/>
      <c r="AI190" s="56"/>
      <c r="AJ190" s="56"/>
      <c r="AK190" s="56"/>
      <c r="AL190" s="56"/>
      <c r="AM190" s="56"/>
      <c r="AN190" s="56"/>
      <c r="AO190" s="56" t="s">
        <v>303</v>
      </c>
      <c r="AP190" s="56"/>
      <c r="AQ190" s="56"/>
      <c r="AR190" s="56"/>
      <c r="AS190" s="56"/>
      <c r="AT190" s="56"/>
      <c r="AU190" s="56"/>
      <c r="AV190" s="56"/>
      <c r="AW190" s="56"/>
      <c r="AX190" s="56"/>
      <c r="AY190" s="56" t="s">
        <v>304</v>
      </c>
      <c r="AZ190" s="56"/>
      <c r="BA190" s="56"/>
      <c r="BB190" s="56"/>
      <c r="BC190" s="56"/>
      <c r="BD190" s="56"/>
      <c r="BE190" s="56"/>
      <c r="BF190" s="56"/>
      <c r="BG190" s="56"/>
      <c r="BH190" s="56"/>
      <c r="BI190" s="56" t="s">
        <v>306</v>
      </c>
      <c r="BJ190" s="56"/>
      <c r="BK190" s="56"/>
      <c r="BL190" s="56"/>
      <c r="BM190" s="56"/>
      <c r="BN190" s="56"/>
      <c r="BO190" s="56"/>
      <c r="BP190" s="56"/>
      <c r="BQ190" s="56"/>
      <c r="BR190" s="56"/>
    </row>
    <row r="191" spans="1:70" ht="30" customHeight="1" x14ac:dyDescent="0.2">
      <c r="A191" s="90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2"/>
      <c r="U191" s="56" t="s">
        <v>5</v>
      </c>
      <c r="V191" s="56"/>
      <c r="W191" s="56"/>
      <c r="X191" s="56"/>
      <c r="Y191" s="56"/>
      <c r="Z191" s="56" t="s">
        <v>4</v>
      </c>
      <c r="AA191" s="56"/>
      <c r="AB191" s="56"/>
      <c r="AC191" s="56"/>
      <c r="AD191" s="56"/>
      <c r="AE191" s="56" t="s">
        <v>5</v>
      </c>
      <c r="AF191" s="56"/>
      <c r="AG191" s="56"/>
      <c r="AH191" s="56"/>
      <c r="AI191" s="56"/>
      <c r="AJ191" s="56" t="s">
        <v>4</v>
      </c>
      <c r="AK191" s="56"/>
      <c r="AL191" s="56"/>
      <c r="AM191" s="56"/>
      <c r="AN191" s="56"/>
      <c r="AO191" s="56" t="s">
        <v>5</v>
      </c>
      <c r="AP191" s="56"/>
      <c r="AQ191" s="56"/>
      <c r="AR191" s="56"/>
      <c r="AS191" s="56"/>
      <c r="AT191" s="56" t="s">
        <v>4</v>
      </c>
      <c r="AU191" s="56"/>
      <c r="AV191" s="56"/>
      <c r="AW191" s="56"/>
      <c r="AX191" s="56"/>
      <c r="AY191" s="56" t="s">
        <v>5</v>
      </c>
      <c r="AZ191" s="56"/>
      <c r="BA191" s="56"/>
      <c r="BB191" s="56"/>
      <c r="BC191" s="56"/>
      <c r="BD191" s="56" t="s">
        <v>4</v>
      </c>
      <c r="BE191" s="56"/>
      <c r="BF191" s="56"/>
      <c r="BG191" s="56"/>
      <c r="BH191" s="56"/>
      <c r="BI191" s="56" t="s">
        <v>5</v>
      </c>
      <c r="BJ191" s="56"/>
      <c r="BK191" s="56"/>
      <c r="BL191" s="56"/>
      <c r="BM191" s="56"/>
      <c r="BN191" s="56" t="s">
        <v>4</v>
      </c>
      <c r="BO191" s="56"/>
      <c r="BP191" s="56"/>
      <c r="BQ191" s="56"/>
      <c r="BR191" s="56"/>
    </row>
    <row r="192" spans="1:70" ht="15" customHeight="1" x14ac:dyDescent="0.2">
      <c r="A192" s="64">
        <v>1</v>
      </c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6"/>
      <c r="U192" s="56">
        <v>2</v>
      </c>
      <c r="V192" s="56"/>
      <c r="W192" s="56"/>
      <c r="X192" s="56"/>
      <c r="Y192" s="56"/>
      <c r="Z192" s="56">
        <v>3</v>
      </c>
      <c r="AA192" s="56"/>
      <c r="AB192" s="56"/>
      <c r="AC192" s="56"/>
      <c r="AD192" s="56"/>
      <c r="AE192" s="56">
        <v>4</v>
      </c>
      <c r="AF192" s="56"/>
      <c r="AG192" s="56"/>
      <c r="AH192" s="56"/>
      <c r="AI192" s="56"/>
      <c r="AJ192" s="56">
        <v>5</v>
      </c>
      <c r="AK192" s="56"/>
      <c r="AL192" s="56"/>
      <c r="AM192" s="56"/>
      <c r="AN192" s="56"/>
      <c r="AO192" s="56">
        <v>6</v>
      </c>
      <c r="AP192" s="56"/>
      <c r="AQ192" s="56"/>
      <c r="AR192" s="56"/>
      <c r="AS192" s="56"/>
      <c r="AT192" s="56">
        <v>7</v>
      </c>
      <c r="AU192" s="56"/>
      <c r="AV192" s="56"/>
      <c r="AW192" s="56"/>
      <c r="AX192" s="56"/>
      <c r="AY192" s="56">
        <v>8</v>
      </c>
      <c r="AZ192" s="56"/>
      <c r="BA192" s="56"/>
      <c r="BB192" s="56"/>
      <c r="BC192" s="56"/>
      <c r="BD192" s="56">
        <v>9</v>
      </c>
      <c r="BE192" s="56"/>
      <c r="BF192" s="56"/>
      <c r="BG192" s="56"/>
      <c r="BH192" s="56"/>
      <c r="BI192" s="56">
        <v>10</v>
      </c>
      <c r="BJ192" s="56"/>
      <c r="BK192" s="56"/>
      <c r="BL192" s="56"/>
      <c r="BM192" s="56"/>
      <c r="BN192" s="56">
        <v>11</v>
      </c>
      <c r="BO192" s="56"/>
      <c r="BP192" s="56"/>
      <c r="BQ192" s="56"/>
      <c r="BR192" s="56"/>
    </row>
    <row r="193" spans="1:79" s="2" customFormat="1" ht="15.75" hidden="1" customHeight="1" x14ac:dyDescent="0.2">
      <c r="A193" s="60" t="s">
        <v>78</v>
      </c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2"/>
      <c r="U193" s="55" t="s">
        <v>86</v>
      </c>
      <c r="V193" s="55"/>
      <c r="W193" s="55"/>
      <c r="X193" s="55"/>
      <c r="Y193" s="55"/>
      <c r="Z193" s="59" t="s">
        <v>87</v>
      </c>
      <c r="AA193" s="59"/>
      <c r="AB193" s="59"/>
      <c r="AC193" s="59"/>
      <c r="AD193" s="59"/>
      <c r="AE193" s="55" t="s">
        <v>88</v>
      </c>
      <c r="AF193" s="55"/>
      <c r="AG193" s="55"/>
      <c r="AH193" s="55"/>
      <c r="AI193" s="55"/>
      <c r="AJ193" s="59" t="s">
        <v>89</v>
      </c>
      <c r="AK193" s="59"/>
      <c r="AL193" s="59"/>
      <c r="AM193" s="59"/>
      <c r="AN193" s="59"/>
      <c r="AO193" s="55" t="s">
        <v>79</v>
      </c>
      <c r="AP193" s="55"/>
      <c r="AQ193" s="55"/>
      <c r="AR193" s="55"/>
      <c r="AS193" s="55"/>
      <c r="AT193" s="59" t="s">
        <v>80</v>
      </c>
      <c r="AU193" s="59"/>
      <c r="AV193" s="59"/>
      <c r="AW193" s="59"/>
      <c r="AX193" s="59"/>
      <c r="AY193" s="55" t="s">
        <v>81</v>
      </c>
      <c r="AZ193" s="55"/>
      <c r="BA193" s="55"/>
      <c r="BB193" s="55"/>
      <c r="BC193" s="55"/>
      <c r="BD193" s="59" t="s">
        <v>82</v>
      </c>
      <c r="BE193" s="59"/>
      <c r="BF193" s="59"/>
      <c r="BG193" s="59"/>
      <c r="BH193" s="59"/>
      <c r="BI193" s="55" t="s">
        <v>83</v>
      </c>
      <c r="BJ193" s="55"/>
      <c r="BK193" s="55"/>
      <c r="BL193" s="55"/>
      <c r="BM193" s="55"/>
      <c r="BN193" s="59" t="s">
        <v>84</v>
      </c>
      <c r="BO193" s="59"/>
      <c r="BP193" s="59"/>
      <c r="BQ193" s="59"/>
      <c r="BR193" s="59"/>
      <c r="CA193" t="s">
        <v>49</v>
      </c>
    </row>
    <row r="194" spans="1:79" s="8" customFormat="1" ht="12.75" customHeight="1" x14ac:dyDescent="0.2">
      <c r="A194" s="63" t="s">
        <v>361</v>
      </c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8"/>
      <c r="U194" s="134">
        <v>2122063</v>
      </c>
      <c r="V194" s="134"/>
      <c r="W194" s="134"/>
      <c r="X194" s="134"/>
      <c r="Y194" s="134"/>
      <c r="Z194" s="134">
        <v>0</v>
      </c>
      <c r="AA194" s="134"/>
      <c r="AB194" s="134"/>
      <c r="AC194" s="134"/>
      <c r="AD194" s="134"/>
      <c r="AE194" s="134">
        <v>2360000</v>
      </c>
      <c r="AF194" s="134"/>
      <c r="AG194" s="134"/>
      <c r="AH194" s="134"/>
      <c r="AI194" s="134"/>
      <c r="AJ194" s="134">
        <v>0</v>
      </c>
      <c r="AK194" s="134"/>
      <c r="AL194" s="134"/>
      <c r="AM194" s="134"/>
      <c r="AN194" s="134"/>
      <c r="AO194" s="134">
        <v>2271200</v>
      </c>
      <c r="AP194" s="134"/>
      <c r="AQ194" s="134"/>
      <c r="AR194" s="134"/>
      <c r="AS194" s="134"/>
      <c r="AT194" s="134">
        <v>0</v>
      </c>
      <c r="AU194" s="134"/>
      <c r="AV194" s="134"/>
      <c r="AW194" s="134"/>
      <c r="AX194" s="134"/>
      <c r="AY194" s="134">
        <v>1528160</v>
      </c>
      <c r="AZ194" s="134"/>
      <c r="BA194" s="134"/>
      <c r="BB194" s="134"/>
      <c r="BC194" s="134"/>
      <c r="BD194" s="134">
        <v>0</v>
      </c>
      <c r="BE194" s="134"/>
      <c r="BF194" s="134"/>
      <c r="BG194" s="134"/>
      <c r="BH194" s="134"/>
      <c r="BI194" s="134">
        <v>1535300</v>
      </c>
      <c r="BJ194" s="134"/>
      <c r="BK194" s="134"/>
      <c r="BL194" s="134"/>
      <c r="BM194" s="134"/>
      <c r="BN194" s="134">
        <v>0</v>
      </c>
      <c r="BO194" s="134"/>
      <c r="BP194" s="134"/>
      <c r="BQ194" s="134"/>
      <c r="BR194" s="134"/>
      <c r="CA194" s="8" t="s">
        <v>50</v>
      </c>
    </row>
    <row r="195" spans="1:79" s="39" customFormat="1" ht="12.75" customHeight="1" x14ac:dyDescent="0.2">
      <c r="A195" s="70" t="s">
        <v>362</v>
      </c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2"/>
      <c r="U195" s="135">
        <v>1504527</v>
      </c>
      <c r="V195" s="135"/>
      <c r="W195" s="135"/>
      <c r="X195" s="135"/>
      <c r="Y195" s="135"/>
      <c r="Z195" s="135">
        <v>0</v>
      </c>
      <c r="AA195" s="135"/>
      <c r="AB195" s="135"/>
      <c r="AC195" s="135"/>
      <c r="AD195" s="135"/>
      <c r="AE195" s="135">
        <v>1800000</v>
      </c>
      <c r="AF195" s="135"/>
      <c r="AG195" s="135"/>
      <c r="AH195" s="135"/>
      <c r="AI195" s="135"/>
      <c r="AJ195" s="135">
        <v>0</v>
      </c>
      <c r="AK195" s="135"/>
      <c r="AL195" s="135"/>
      <c r="AM195" s="135"/>
      <c r="AN195" s="135"/>
      <c r="AO195" s="135">
        <v>1639620</v>
      </c>
      <c r="AP195" s="135"/>
      <c r="AQ195" s="135"/>
      <c r="AR195" s="135"/>
      <c r="AS195" s="135"/>
      <c r="AT195" s="135">
        <v>0</v>
      </c>
      <c r="AU195" s="135"/>
      <c r="AV195" s="135"/>
      <c r="AW195" s="135"/>
      <c r="AX195" s="135"/>
      <c r="AY195" s="135">
        <v>1093130</v>
      </c>
      <c r="AZ195" s="135"/>
      <c r="BA195" s="135"/>
      <c r="BB195" s="135"/>
      <c r="BC195" s="135"/>
      <c r="BD195" s="135">
        <v>0</v>
      </c>
      <c r="BE195" s="135"/>
      <c r="BF195" s="135"/>
      <c r="BG195" s="135"/>
      <c r="BH195" s="135"/>
      <c r="BI195" s="135">
        <v>1093130</v>
      </c>
      <c r="BJ195" s="135"/>
      <c r="BK195" s="135"/>
      <c r="BL195" s="135"/>
      <c r="BM195" s="135"/>
      <c r="BN195" s="135">
        <v>0</v>
      </c>
      <c r="BO195" s="135"/>
      <c r="BP195" s="135"/>
      <c r="BQ195" s="135"/>
      <c r="BR195" s="135"/>
    </row>
    <row r="196" spans="1:79" s="39" customFormat="1" ht="12.75" customHeight="1" x14ac:dyDescent="0.2">
      <c r="A196" s="70" t="s">
        <v>363</v>
      </c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2"/>
      <c r="U196" s="135">
        <v>103651</v>
      </c>
      <c r="V196" s="135"/>
      <c r="W196" s="135"/>
      <c r="X196" s="135"/>
      <c r="Y196" s="135"/>
      <c r="Z196" s="135">
        <v>0</v>
      </c>
      <c r="AA196" s="135"/>
      <c r="AB196" s="135"/>
      <c r="AC196" s="135"/>
      <c r="AD196" s="135"/>
      <c r="AE196" s="135">
        <v>60000</v>
      </c>
      <c r="AF196" s="135"/>
      <c r="AG196" s="135"/>
      <c r="AH196" s="135"/>
      <c r="AI196" s="135"/>
      <c r="AJ196" s="135">
        <v>0</v>
      </c>
      <c r="AK196" s="135"/>
      <c r="AL196" s="135"/>
      <c r="AM196" s="135"/>
      <c r="AN196" s="135"/>
      <c r="AO196" s="135">
        <v>77900</v>
      </c>
      <c r="AP196" s="135"/>
      <c r="AQ196" s="135"/>
      <c r="AR196" s="135"/>
      <c r="AS196" s="135"/>
      <c r="AT196" s="135">
        <v>0</v>
      </c>
      <c r="AU196" s="135"/>
      <c r="AV196" s="135"/>
      <c r="AW196" s="135"/>
      <c r="AX196" s="135"/>
      <c r="AY196" s="135">
        <v>63250</v>
      </c>
      <c r="AZ196" s="135"/>
      <c r="BA196" s="135"/>
      <c r="BB196" s="135"/>
      <c r="BC196" s="135"/>
      <c r="BD196" s="135">
        <v>0</v>
      </c>
      <c r="BE196" s="135"/>
      <c r="BF196" s="135"/>
      <c r="BG196" s="135"/>
      <c r="BH196" s="135"/>
      <c r="BI196" s="135">
        <v>64740</v>
      </c>
      <c r="BJ196" s="135"/>
      <c r="BK196" s="135"/>
      <c r="BL196" s="135"/>
      <c r="BM196" s="135"/>
      <c r="BN196" s="135">
        <v>0</v>
      </c>
      <c r="BO196" s="135"/>
      <c r="BP196" s="135"/>
      <c r="BQ196" s="135"/>
      <c r="BR196" s="135"/>
    </row>
    <row r="197" spans="1:79" s="39" customFormat="1" ht="12.75" customHeight="1" x14ac:dyDescent="0.2">
      <c r="A197" s="70" t="s">
        <v>364</v>
      </c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2"/>
      <c r="U197" s="135">
        <v>513885</v>
      </c>
      <c r="V197" s="135"/>
      <c r="W197" s="135"/>
      <c r="X197" s="135"/>
      <c r="Y197" s="135"/>
      <c r="Z197" s="135">
        <v>0</v>
      </c>
      <c r="AA197" s="135"/>
      <c r="AB197" s="135"/>
      <c r="AC197" s="135"/>
      <c r="AD197" s="135"/>
      <c r="AE197" s="135">
        <v>500000</v>
      </c>
      <c r="AF197" s="135"/>
      <c r="AG197" s="135"/>
      <c r="AH197" s="135"/>
      <c r="AI197" s="135"/>
      <c r="AJ197" s="135">
        <v>0</v>
      </c>
      <c r="AK197" s="135"/>
      <c r="AL197" s="135"/>
      <c r="AM197" s="135"/>
      <c r="AN197" s="135"/>
      <c r="AO197" s="135">
        <v>553680</v>
      </c>
      <c r="AP197" s="135"/>
      <c r="AQ197" s="135"/>
      <c r="AR197" s="135"/>
      <c r="AS197" s="135"/>
      <c r="AT197" s="135">
        <v>0</v>
      </c>
      <c r="AU197" s="135"/>
      <c r="AV197" s="135"/>
      <c r="AW197" s="135"/>
      <c r="AX197" s="135"/>
      <c r="AY197" s="135">
        <v>371780</v>
      </c>
      <c r="AZ197" s="135"/>
      <c r="BA197" s="135"/>
      <c r="BB197" s="135"/>
      <c r="BC197" s="135"/>
      <c r="BD197" s="135">
        <v>0</v>
      </c>
      <c r="BE197" s="135"/>
      <c r="BF197" s="135"/>
      <c r="BG197" s="135"/>
      <c r="BH197" s="135"/>
      <c r="BI197" s="135">
        <v>377430</v>
      </c>
      <c r="BJ197" s="135"/>
      <c r="BK197" s="135"/>
      <c r="BL197" s="135"/>
      <c r="BM197" s="135"/>
      <c r="BN197" s="135">
        <v>0</v>
      </c>
      <c r="BO197" s="135"/>
      <c r="BP197" s="135"/>
      <c r="BQ197" s="135"/>
      <c r="BR197" s="135"/>
    </row>
    <row r="198" spans="1:79" s="39" customFormat="1" ht="12.75" customHeight="1" x14ac:dyDescent="0.2">
      <c r="A198" s="70" t="s">
        <v>365</v>
      </c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2"/>
      <c r="U198" s="135">
        <v>3691116</v>
      </c>
      <c r="V198" s="135"/>
      <c r="W198" s="135"/>
      <c r="X198" s="135"/>
      <c r="Y198" s="135"/>
      <c r="Z198" s="135">
        <v>0</v>
      </c>
      <c r="AA198" s="135"/>
      <c r="AB198" s="135"/>
      <c r="AC198" s="135"/>
      <c r="AD198" s="135"/>
      <c r="AE198" s="135">
        <v>3016750</v>
      </c>
      <c r="AF198" s="135"/>
      <c r="AG198" s="135"/>
      <c r="AH198" s="135"/>
      <c r="AI198" s="135"/>
      <c r="AJ198" s="135">
        <v>0</v>
      </c>
      <c r="AK198" s="135"/>
      <c r="AL198" s="135"/>
      <c r="AM198" s="135"/>
      <c r="AN198" s="135"/>
      <c r="AO198" s="135">
        <v>2088700</v>
      </c>
      <c r="AP198" s="135"/>
      <c r="AQ198" s="135"/>
      <c r="AR198" s="135"/>
      <c r="AS198" s="135"/>
      <c r="AT198" s="135">
        <v>0</v>
      </c>
      <c r="AU198" s="135"/>
      <c r="AV198" s="135"/>
      <c r="AW198" s="135"/>
      <c r="AX198" s="135"/>
      <c r="AY198" s="135">
        <v>1575840</v>
      </c>
      <c r="AZ198" s="135"/>
      <c r="BA198" s="135"/>
      <c r="BB198" s="135"/>
      <c r="BC198" s="135"/>
      <c r="BD198" s="135">
        <v>0</v>
      </c>
      <c r="BE198" s="135"/>
      <c r="BF198" s="135"/>
      <c r="BG198" s="135"/>
      <c r="BH198" s="135"/>
      <c r="BI198" s="135">
        <v>1373500</v>
      </c>
      <c r="BJ198" s="135"/>
      <c r="BK198" s="135"/>
      <c r="BL198" s="135"/>
      <c r="BM198" s="135"/>
      <c r="BN198" s="135">
        <v>0</v>
      </c>
      <c r="BO198" s="135"/>
      <c r="BP198" s="135"/>
      <c r="BQ198" s="135"/>
      <c r="BR198" s="135"/>
    </row>
    <row r="199" spans="1:79" s="8" customFormat="1" ht="12.75" customHeight="1" x14ac:dyDescent="0.2">
      <c r="A199" s="63" t="s">
        <v>366</v>
      </c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8"/>
      <c r="U199" s="134">
        <v>872430</v>
      </c>
      <c r="V199" s="134"/>
      <c r="W199" s="134"/>
      <c r="X199" s="134"/>
      <c r="Y199" s="134"/>
      <c r="Z199" s="134">
        <v>0</v>
      </c>
      <c r="AA199" s="134"/>
      <c r="AB199" s="134"/>
      <c r="AC199" s="134"/>
      <c r="AD199" s="134"/>
      <c r="AE199" s="134">
        <v>995000</v>
      </c>
      <c r="AF199" s="134"/>
      <c r="AG199" s="134"/>
      <c r="AH199" s="134"/>
      <c r="AI199" s="134"/>
      <c r="AJ199" s="134">
        <v>0</v>
      </c>
      <c r="AK199" s="134"/>
      <c r="AL199" s="134"/>
      <c r="AM199" s="134"/>
      <c r="AN199" s="134"/>
      <c r="AO199" s="134">
        <v>1148700</v>
      </c>
      <c r="AP199" s="134"/>
      <c r="AQ199" s="134"/>
      <c r="AR199" s="134"/>
      <c r="AS199" s="134"/>
      <c r="AT199" s="134">
        <v>0</v>
      </c>
      <c r="AU199" s="134"/>
      <c r="AV199" s="134"/>
      <c r="AW199" s="134"/>
      <c r="AX199" s="134"/>
      <c r="AY199" s="134">
        <v>1309000</v>
      </c>
      <c r="AZ199" s="134"/>
      <c r="BA199" s="134"/>
      <c r="BB199" s="134"/>
      <c r="BC199" s="134"/>
      <c r="BD199" s="134">
        <v>0</v>
      </c>
      <c r="BE199" s="134"/>
      <c r="BF199" s="134"/>
      <c r="BG199" s="134"/>
      <c r="BH199" s="134"/>
      <c r="BI199" s="134">
        <v>1410000</v>
      </c>
      <c r="BJ199" s="134"/>
      <c r="BK199" s="134"/>
      <c r="BL199" s="134"/>
      <c r="BM199" s="134"/>
      <c r="BN199" s="134">
        <v>0</v>
      </c>
      <c r="BO199" s="134"/>
      <c r="BP199" s="134"/>
      <c r="BQ199" s="134"/>
      <c r="BR199" s="134"/>
    </row>
    <row r="200" spans="1:79" s="39" customFormat="1" ht="12.75" customHeight="1" x14ac:dyDescent="0.2">
      <c r="A200" s="70" t="s">
        <v>367</v>
      </c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2"/>
      <c r="U200" s="135">
        <v>402903</v>
      </c>
      <c r="V200" s="135"/>
      <c r="W200" s="135"/>
      <c r="X200" s="135"/>
      <c r="Y200" s="135"/>
      <c r="Z200" s="135">
        <v>0</v>
      </c>
      <c r="AA200" s="135"/>
      <c r="AB200" s="135"/>
      <c r="AC200" s="135"/>
      <c r="AD200" s="135"/>
      <c r="AE200" s="135">
        <v>520000</v>
      </c>
      <c r="AF200" s="135"/>
      <c r="AG200" s="135"/>
      <c r="AH200" s="135"/>
      <c r="AI200" s="135"/>
      <c r="AJ200" s="135">
        <v>0</v>
      </c>
      <c r="AK200" s="135"/>
      <c r="AL200" s="135"/>
      <c r="AM200" s="135"/>
      <c r="AN200" s="135"/>
      <c r="AO200" s="135">
        <v>578700</v>
      </c>
      <c r="AP200" s="135"/>
      <c r="AQ200" s="135"/>
      <c r="AR200" s="135"/>
      <c r="AS200" s="135"/>
      <c r="AT200" s="135">
        <v>0</v>
      </c>
      <c r="AU200" s="135"/>
      <c r="AV200" s="135"/>
      <c r="AW200" s="135"/>
      <c r="AX200" s="135"/>
      <c r="AY200" s="135">
        <v>659000</v>
      </c>
      <c r="AZ200" s="135"/>
      <c r="BA200" s="135"/>
      <c r="BB200" s="135"/>
      <c r="BC200" s="135"/>
      <c r="BD200" s="135">
        <v>0</v>
      </c>
      <c r="BE200" s="135"/>
      <c r="BF200" s="135"/>
      <c r="BG200" s="135"/>
      <c r="BH200" s="135"/>
      <c r="BI200" s="135">
        <v>710000</v>
      </c>
      <c r="BJ200" s="135"/>
      <c r="BK200" s="135"/>
      <c r="BL200" s="135"/>
      <c r="BM200" s="135"/>
      <c r="BN200" s="135">
        <v>0</v>
      </c>
      <c r="BO200" s="135"/>
      <c r="BP200" s="135"/>
      <c r="BQ200" s="135"/>
      <c r="BR200" s="135"/>
    </row>
    <row r="201" spans="1:79" s="39" customFormat="1" ht="12.75" customHeight="1" x14ac:dyDescent="0.2">
      <c r="A201" s="70" t="s">
        <v>368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2"/>
      <c r="U201" s="135">
        <v>469527</v>
      </c>
      <c r="V201" s="135"/>
      <c r="W201" s="135"/>
      <c r="X201" s="135"/>
      <c r="Y201" s="135"/>
      <c r="Z201" s="135">
        <v>0</v>
      </c>
      <c r="AA201" s="135"/>
      <c r="AB201" s="135"/>
      <c r="AC201" s="135"/>
      <c r="AD201" s="135"/>
      <c r="AE201" s="135">
        <v>475000</v>
      </c>
      <c r="AF201" s="135"/>
      <c r="AG201" s="135"/>
      <c r="AH201" s="135"/>
      <c r="AI201" s="135"/>
      <c r="AJ201" s="135">
        <v>0</v>
      </c>
      <c r="AK201" s="135"/>
      <c r="AL201" s="135"/>
      <c r="AM201" s="135"/>
      <c r="AN201" s="135"/>
      <c r="AO201" s="135">
        <v>570000</v>
      </c>
      <c r="AP201" s="135"/>
      <c r="AQ201" s="135"/>
      <c r="AR201" s="135"/>
      <c r="AS201" s="135"/>
      <c r="AT201" s="135">
        <v>0</v>
      </c>
      <c r="AU201" s="135"/>
      <c r="AV201" s="135"/>
      <c r="AW201" s="135"/>
      <c r="AX201" s="135"/>
      <c r="AY201" s="135">
        <v>650000</v>
      </c>
      <c r="AZ201" s="135"/>
      <c r="BA201" s="135"/>
      <c r="BB201" s="135"/>
      <c r="BC201" s="135"/>
      <c r="BD201" s="135">
        <v>0</v>
      </c>
      <c r="BE201" s="135"/>
      <c r="BF201" s="135"/>
      <c r="BG201" s="135"/>
      <c r="BH201" s="135"/>
      <c r="BI201" s="135">
        <v>700000</v>
      </c>
      <c r="BJ201" s="135"/>
      <c r="BK201" s="135"/>
      <c r="BL201" s="135"/>
      <c r="BM201" s="135"/>
      <c r="BN201" s="135">
        <v>0</v>
      </c>
      <c r="BO201" s="135"/>
      <c r="BP201" s="135"/>
      <c r="BQ201" s="135"/>
      <c r="BR201" s="135"/>
    </row>
    <row r="202" spans="1:79" s="8" customFormat="1" ht="25.5" customHeight="1" x14ac:dyDescent="0.2">
      <c r="A202" s="63" t="s">
        <v>369</v>
      </c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8"/>
      <c r="U202" s="134">
        <v>814082</v>
      </c>
      <c r="V202" s="134"/>
      <c r="W202" s="134"/>
      <c r="X202" s="134"/>
      <c r="Y202" s="134"/>
      <c r="Z202" s="134">
        <v>0</v>
      </c>
      <c r="AA202" s="134"/>
      <c r="AB202" s="134"/>
      <c r="AC202" s="134"/>
      <c r="AD202" s="134"/>
      <c r="AE202" s="134">
        <v>900000</v>
      </c>
      <c r="AF202" s="134"/>
      <c r="AG202" s="134"/>
      <c r="AH202" s="134"/>
      <c r="AI202" s="134"/>
      <c r="AJ202" s="134">
        <v>0</v>
      </c>
      <c r="AK202" s="134"/>
      <c r="AL202" s="134"/>
      <c r="AM202" s="134"/>
      <c r="AN202" s="134"/>
      <c r="AO202" s="134">
        <v>978300</v>
      </c>
      <c r="AP202" s="134"/>
      <c r="AQ202" s="134"/>
      <c r="AR202" s="134"/>
      <c r="AS202" s="134"/>
      <c r="AT202" s="134">
        <v>0</v>
      </c>
      <c r="AU202" s="134"/>
      <c r="AV202" s="134"/>
      <c r="AW202" s="134"/>
      <c r="AX202" s="134"/>
      <c r="AY202" s="134">
        <v>672500</v>
      </c>
      <c r="AZ202" s="134"/>
      <c r="BA202" s="134"/>
      <c r="BB202" s="134"/>
      <c r="BC202" s="134"/>
      <c r="BD202" s="134">
        <v>0</v>
      </c>
      <c r="BE202" s="134"/>
      <c r="BF202" s="134"/>
      <c r="BG202" s="134"/>
      <c r="BH202" s="134"/>
      <c r="BI202" s="134">
        <v>681500</v>
      </c>
      <c r="BJ202" s="134"/>
      <c r="BK202" s="134"/>
      <c r="BL202" s="134"/>
      <c r="BM202" s="134"/>
      <c r="BN202" s="134">
        <v>0</v>
      </c>
      <c r="BO202" s="134"/>
      <c r="BP202" s="134"/>
      <c r="BQ202" s="134"/>
      <c r="BR202" s="134"/>
    </row>
    <row r="203" spans="1:79" s="39" customFormat="1" ht="12.75" customHeight="1" x14ac:dyDescent="0.2">
      <c r="A203" s="70" t="s">
        <v>364</v>
      </c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2"/>
      <c r="U203" s="135">
        <v>814082</v>
      </c>
      <c r="V203" s="135"/>
      <c r="W203" s="135"/>
      <c r="X203" s="135"/>
      <c r="Y203" s="135"/>
      <c r="Z203" s="135">
        <v>0</v>
      </c>
      <c r="AA203" s="135"/>
      <c r="AB203" s="135"/>
      <c r="AC203" s="135"/>
      <c r="AD203" s="135"/>
      <c r="AE203" s="135">
        <v>900000</v>
      </c>
      <c r="AF203" s="135"/>
      <c r="AG203" s="135"/>
      <c r="AH203" s="135"/>
      <c r="AI203" s="135"/>
      <c r="AJ203" s="135">
        <v>0</v>
      </c>
      <c r="AK203" s="135"/>
      <c r="AL203" s="135"/>
      <c r="AM203" s="135"/>
      <c r="AN203" s="135"/>
      <c r="AO203" s="135">
        <v>978300</v>
      </c>
      <c r="AP203" s="135"/>
      <c r="AQ203" s="135"/>
      <c r="AR203" s="135"/>
      <c r="AS203" s="135"/>
      <c r="AT203" s="135">
        <v>0</v>
      </c>
      <c r="AU203" s="135"/>
      <c r="AV203" s="135"/>
      <c r="AW203" s="135"/>
      <c r="AX203" s="135"/>
      <c r="AY203" s="135">
        <v>672500</v>
      </c>
      <c r="AZ203" s="135"/>
      <c r="BA203" s="135"/>
      <c r="BB203" s="135"/>
      <c r="BC203" s="135"/>
      <c r="BD203" s="135">
        <v>0</v>
      </c>
      <c r="BE203" s="135"/>
      <c r="BF203" s="135"/>
      <c r="BG203" s="135"/>
      <c r="BH203" s="135"/>
      <c r="BI203" s="135">
        <v>681500</v>
      </c>
      <c r="BJ203" s="135"/>
      <c r="BK203" s="135"/>
      <c r="BL203" s="135"/>
      <c r="BM203" s="135"/>
      <c r="BN203" s="135">
        <v>0</v>
      </c>
      <c r="BO203" s="135"/>
      <c r="BP203" s="135"/>
      <c r="BQ203" s="135"/>
      <c r="BR203" s="135"/>
    </row>
    <row r="204" spans="1:79" s="39" customFormat="1" ht="12.75" customHeight="1" x14ac:dyDescent="0.2">
      <c r="A204" s="70" t="s">
        <v>370</v>
      </c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2"/>
      <c r="U204" s="135">
        <v>0</v>
      </c>
      <c r="V204" s="135"/>
      <c r="W204" s="135"/>
      <c r="X204" s="135"/>
      <c r="Y204" s="135"/>
      <c r="Z204" s="135">
        <v>0</v>
      </c>
      <c r="AA204" s="135"/>
      <c r="AB204" s="135"/>
      <c r="AC204" s="135"/>
      <c r="AD204" s="135"/>
      <c r="AE204" s="135">
        <v>0</v>
      </c>
      <c r="AF204" s="135"/>
      <c r="AG204" s="135"/>
      <c r="AH204" s="135"/>
      <c r="AI204" s="135"/>
      <c r="AJ204" s="135">
        <v>0</v>
      </c>
      <c r="AK204" s="135"/>
      <c r="AL204" s="135"/>
      <c r="AM204" s="135"/>
      <c r="AN204" s="135"/>
      <c r="AO204" s="135">
        <v>366300</v>
      </c>
      <c r="AP204" s="135"/>
      <c r="AQ204" s="135"/>
      <c r="AR204" s="135"/>
      <c r="AS204" s="135"/>
      <c r="AT204" s="135">
        <v>0</v>
      </c>
      <c r="AU204" s="135"/>
      <c r="AV204" s="135"/>
      <c r="AW204" s="135"/>
      <c r="AX204" s="135"/>
      <c r="AY204" s="135">
        <v>275000</v>
      </c>
      <c r="AZ204" s="135"/>
      <c r="BA204" s="135"/>
      <c r="BB204" s="135"/>
      <c r="BC204" s="135"/>
      <c r="BD204" s="135">
        <v>0</v>
      </c>
      <c r="BE204" s="135"/>
      <c r="BF204" s="135"/>
      <c r="BG204" s="135"/>
      <c r="BH204" s="135"/>
      <c r="BI204" s="135">
        <v>325000</v>
      </c>
      <c r="BJ204" s="135"/>
      <c r="BK204" s="135"/>
      <c r="BL204" s="135"/>
      <c r="BM204" s="135"/>
      <c r="BN204" s="135">
        <v>0</v>
      </c>
      <c r="BO204" s="135"/>
      <c r="BP204" s="135"/>
      <c r="BQ204" s="135"/>
      <c r="BR204" s="135"/>
    </row>
    <row r="205" spans="1:79" s="8" customFormat="1" ht="12.75" customHeight="1" x14ac:dyDescent="0.2">
      <c r="A205" s="63" t="s">
        <v>179</v>
      </c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8"/>
      <c r="U205" s="134">
        <v>7499691</v>
      </c>
      <c r="V205" s="134"/>
      <c r="W205" s="134"/>
      <c r="X205" s="134"/>
      <c r="Y205" s="134"/>
      <c r="Z205" s="134">
        <v>0</v>
      </c>
      <c r="AA205" s="134"/>
      <c r="AB205" s="134"/>
      <c r="AC205" s="134"/>
      <c r="AD205" s="134"/>
      <c r="AE205" s="134">
        <v>7271750</v>
      </c>
      <c r="AF205" s="134"/>
      <c r="AG205" s="134"/>
      <c r="AH205" s="134"/>
      <c r="AI205" s="134"/>
      <c r="AJ205" s="134">
        <v>0</v>
      </c>
      <c r="AK205" s="134"/>
      <c r="AL205" s="134"/>
      <c r="AM205" s="134"/>
      <c r="AN205" s="134"/>
      <c r="AO205" s="134">
        <v>6853200</v>
      </c>
      <c r="AP205" s="134"/>
      <c r="AQ205" s="134"/>
      <c r="AR205" s="134"/>
      <c r="AS205" s="134"/>
      <c r="AT205" s="134">
        <v>0</v>
      </c>
      <c r="AU205" s="134"/>
      <c r="AV205" s="134"/>
      <c r="AW205" s="134"/>
      <c r="AX205" s="134"/>
      <c r="AY205" s="134">
        <v>5360500</v>
      </c>
      <c r="AZ205" s="134"/>
      <c r="BA205" s="134"/>
      <c r="BB205" s="134"/>
      <c r="BC205" s="134"/>
      <c r="BD205" s="134">
        <v>0</v>
      </c>
      <c r="BE205" s="134"/>
      <c r="BF205" s="134"/>
      <c r="BG205" s="134"/>
      <c r="BH205" s="134"/>
      <c r="BI205" s="134">
        <v>5325300</v>
      </c>
      <c r="BJ205" s="134"/>
      <c r="BK205" s="134"/>
      <c r="BL205" s="134"/>
      <c r="BM205" s="134"/>
      <c r="BN205" s="134">
        <v>0</v>
      </c>
      <c r="BO205" s="134"/>
      <c r="BP205" s="134"/>
      <c r="BQ205" s="134"/>
      <c r="BR205" s="134"/>
    </row>
    <row r="206" spans="1:79" s="39" customFormat="1" ht="38.25" customHeight="1" x14ac:dyDescent="0.2">
      <c r="A206" s="70" t="s">
        <v>371</v>
      </c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2"/>
      <c r="U206" s="135" t="s">
        <v>310</v>
      </c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 t="s">
        <v>310</v>
      </c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 t="s">
        <v>310</v>
      </c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 t="s">
        <v>310</v>
      </c>
      <c r="AZ206" s="135"/>
      <c r="BA206" s="135"/>
      <c r="BB206" s="135"/>
      <c r="BC206" s="135"/>
      <c r="BD206" s="135"/>
      <c r="BE206" s="135"/>
      <c r="BF206" s="135"/>
      <c r="BG206" s="135"/>
      <c r="BH206" s="135"/>
      <c r="BI206" s="135" t="s">
        <v>310</v>
      </c>
      <c r="BJ206" s="135"/>
      <c r="BK206" s="135"/>
      <c r="BL206" s="135"/>
      <c r="BM206" s="135"/>
      <c r="BN206" s="135"/>
      <c r="BO206" s="135"/>
      <c r="BP206" s="135"/>
      <c r="BQ206" s="135"/>
      <c r="BR206" s="135"/>
    </row>
    <row r="209" spans="1:79" ht="14.25" customHeight="1" x14ac:dyDescent="0.2">
      <c r="A209" s="78" t="s">
        <v>156</v>
      </c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</row>
    <row r="210" spans="1:79" ht="15" customHeight="1" x14ac:dyDescent="0.2">
      <c r="A210" s="87" t="s">
        <v>7</v>
      </c>
      <c r="B210" s="88"/>
      <c r="C210" s="88"/>
      <c r="D210" s="87" t="s">
        <v>11</v>
      </c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9"/>
      <c r="W210" s="56" t="s">
        <v>301</v>
      </c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 t="s">
        <v>386</v>
      </c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 t="s">
        <v>397</v>
      </c>
      <c r="AV210" s="56"/>
      <c r="AW210" s="56"/>
      <c r="AX210" s="56"/>
      <c r="AY210" s="56"/>
      <c r="AZ210" s="56"/>
      <c r="BA210" s="56" t="s">
        <v>402</v>
      </c>
      <c r="BB210" s="56"/>
      <c r="BC210" s="56"/>
      <c r="BD210" s="56"/>
      <c r="BE210" s="56"/>
      <c r="BF210" s="56"/>
      <c r="BG210" s="56" t="s">
        <v>410</v>
      </c>
      <c r="BH210" s="56"/>
      <c r="BI210" s="56"/>
      <c r="BJ210" s="56"/>
      <c r="BK210" s="56"/>
      <c r="BL210" s="56"/>
    </row>
    <row r="211" spans="1:79" ht="15" customHeight="1" x14ac:dyDescent="0.2">
      <c r="A211" s="136"/>
      <c r="B211" s="137"/>
      <c r="C211" s="137"/>
      <c r="D211" s="136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8"/>
      <c r="W211" s="56" t="s">
        <v>5</v>
      </c>
      <c r="X211" s="56"/>
      <c r="Y211" s="56"/>
      <c r="Z211" s="56"/>
      <c r="AA211" s="56"/>
      <c r="AB211" s="56"/>
      <c r="AC211" s="56" t="s">
        <v>4</v>
      </c>
      <c r="AD211" s="56"/>
      <c r="AE211" s="56"/>
      <c r="AF211" s="56"/>
      <c r="AG211" s="56"/>
      <c r="AH211" s="56"/>
      <c r="AI211" s="56" t="s">
        <v>5</v>
      </c>
      <c r="AJ211" s="56"/>
      <c r="AK211" s="56"/>
      <c r="AL211" s="56"/>
      <c r="AM211" s="56"/>
      <c r="AN211" s="56"/>
      <c r="AO211" s="56" t="s">
        <v>4</v>
      </c>
      <c r="AP211" s="56"/>
      <c r="AQ211" s="56"/>
      <c r="AR211" s="56"/>
      <c r="AS211" s="56"/>
      <c r="AT211" s="56"/>
      <c r="AU211" s="123" t="s">
        <v>5</v>
      </c>
      <c r="AV211" s="123"/>
      <c r="AW211" s="123"/>
      <c r="AX211" s="123" t="s">
        <v>4</v>
      </c>
      <c r="AY211" s="123"/>
      <c r="AZ211" s="123"/>
      <c r="BA211" s="123" t="s">
        <v>5</v>
      </c>
      <c r="BB211" s="123"/>
      <c r="BC211" s="123"/>
      <c r="BD211" s="123" t="s">
        <v>4</v>
      </c>
      <c r="BE211" s="123"/>
      <c r="BF211" s="123"/>
      <c r="BG211" s="123" t="s">
        <v>5</v>
      </c>
      <c r="BH211" s="123"/>
      <c r="BI211" s="123"/>
      <c r="BJ211" s="123" t="s">
        <v>4</v>
      </c>
      <c r="BK211" s="123"/>
      <c r="BL211" s="123"/>
    </row>
    <row r="212" spans="1:79" ht="57" customHeight="1" x14ac:dyDescent="0.2">
      <c r="A212" s="90"/>
      <c r="B212" s="91"/>
      <c r="C212" s="91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2"/>
      <c r="W212" s="56" t="s">
        <v>13</v>
      </c>
      <c r="X212" s="56"/>
      <c r="Y212" s="56"/>
      <c r="Z212" s="56" t="s">
        <v>12</v>
      </c>
      <c r="AA212" s="56"/>
      <c r="AB212" s="56"/>
      <c r="AC212" s="56" t="s">
        <v>13</v>
      </c>
      <c r="AD212" s="56"/>
      <c r="AE212" s="56"/>
      <c r="AF212" s="56" t="s">
        <v>12</v>
      </c>
      <c r="AG212" s="56"/>
      <c r="AH212" s="56"/>
      <c r="AI212" s="56" t="s">
        <v>13</v>
      </c>
      <c r="AJ212" s="56"/>
      <c r="AK212" s="56"/>
      <c r="AL212" s="56" t="s">
        <v>12</v>
      </c>
      <c r="AM212" s="56"/>
      <c r="AN212" s="56"/>
      <c r="AO212" s="56" t="s">
        <v>13</v>
      </c>
      <c r="AP212" s="56"/>
      <c r="AQ212" s="56"/>
      <c r="AR212" s="56" t="s">
        <v>12</v>
      </c>
      <c r="AS212" s="56"/>
      <c r="AT212" s="56"/>
      <c r="AU212" s="123"/>
      <c r="AV212" s="123"/>
      <c r="AW212" s="123"/>
      <c r="AX212" s="123"/>
      <c r="AY212" s="123"/>
      <c r="AZ212" s="123"/>
      <c r="BA212" s="123"/>
      <c r="BB212" s="123"/>
      <c r="BC212" s="123"/>
      <c r="BD212" s="123"/>
      <c r="BE212" s="123"/>
      <c r="BF212" s="123"/>
      <c r="BG212" s="123"/>
      <c r="BH212" s="123"/>
      <c r="BI212" s="123"/>
      <c r="BJ212" s="123"/>
      <c r="BK212" s="123"/>
      <c r="BL212" s="123"/>
    </row>
    <row r="213" spans="1:79" ht="15" customHeight="1" x14ac:dyDescent="0.2">
      <c r="A213" s="64">
        <v>1</v>
      </c>
      <c r="B213" s="65"/>
      <c r="C213" s="65"/>
      <c r="D213" s="64">
        <v>2</v>
      </c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6"/>
      <c r="W213" s="56">
        <v>3</v>
      </c>
      <c r="X213" s="56"/>
      <c r="Y213" s="56"/>
      <c r="Z213" s="56">
        <v>4</v>
      </c>
      <c r="AA213" s="56"/>
      <c r="AB213" s="56"/>
      <c r="AC213" s="56">
        <v>5</v>
      </c>
      <c r="AD213" s="56"/>
      <c r="AE213" s="56"/>
      <c r="AF213" s="56">
        <v>6</v>
      </c>
      <c r="AG213" s="56"/>
      <c r="AH213" s="56"/>
      <c r="AI213" s="56">
        <v>7</v>
      </c>
      <c r="AJ213" s="56"/>
      <c r="AK213" s="56"/>
      <c r="AL213" s="56">
        <v>8</v>
      </c>
      <c r="AM213" s="56"/>
      <c r="AN213" s="56"/>
      <c r="AO213" s="56">
        <v>9</v>
      </c>
      <c r="AP213" s="56"/>
      <c r="AQ213" s="56"/>
      <c r="AR213" s="56">
        <v>10</v>
      </c>
      <c r="AS213" s="56"/>
      <c r="AT213" s="56"/>
      <c r="AU213" s="56">
        <v>11</v>
      </c>
      <c r="AV213" s="56"/>
      <c r="AW213" s="56"/>
      <c r="AX213" s="56">
        <v>12</v>
      </c>
      <c r="AY213" s="56"/>
      <c r="AZ213" s="56"/>
      <c r="BA213" s="56">
        <v>13</v>
      </c>
      <c r="BB213" s="56"/>
      <c r="BC213" s="56"/>
      <c r="BD213" s="56">
        <v>14</v>
      </c>
      <c r="BE213" s="56"/>
      <c r="BF213" s="56"/>
      <c r="BG213" s="56">
        <v>15</v>
      </c>
      <c r="BH213" s="56"/>
      <c r="BI213" s="56"/>
      <c r="BJ213" s="56">
        <v>16</v>
      </c>
      <c r="BK213" s="56"/>
      <c r="BL213" s="56"/>
    </row>
    <row r="214" spans="1:79" s="2" customFormat="1" ht="12.75" hidden="1" customHeight="1" x14ac:dyDescent="0.2">
      <c r="A214" s="60" t="s">
        <v>90</v>
      </c>
      <c r="B214" s="61"/>
      <c r="C214" s="61"/>
      <c r="D214" s="60" t="s">
        <v>78</v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2"/>
      <c r="W214" s="55" t="s">
        <v>93</v>
      </c>
      <c r="X214" s="55"/>
      <c r="Y214" s="55"/>
      <c r="Z214" s="55" t="s">
        <v>94</v>
      </c>
      <c r="AA214" s="55"/>
      <c r="AB214" s="55"/>
      <c r="AC214" s="59" t="s">
        <v>95</v>
      </c>
      <c r="AD214" s="59"/>
      <c r="AE214" s="59"/>
      <c r="AF214" s="59" t="s">
        <v>96</v>
      </c>
      <c r="AG214" s="59"/>
      <c r="AH214" s="59"/>
      <c r="AI214" s="55" t="s">
        <v>97</v>
      </c>
      <c r="AJ214" s="55"/>
      <c r="AK214" s="55"/>
      <c r="AL214" s="55" t="s">
        <v>98</v>
      </c>
      <c r="AM214" s="55"/>
      <c r="AN214" s="55"/>
      <c r="AO214" s="59" t="s">
        <v>127</v>
      </c>
      <c r="AP214" s="59"/>
      <c r="AQ214" s="59"/>
      <c r="AR214" s="59" t="s">
        <v>99</v>
      </c>
      <c r="AS214" s="59"/>
      <c r="AT214" s="59"/>
      <c r="AU214" s="55" t="s">
        <v>133</v>
      </c>
      <c r="AV214" s="55"/>
      <c r="AW214" s="55"/>
      <c r="AX214" s="59" t="s">
        <v>134</v>
      </c>
      <c r="AY214" s="59"/>
      <c r="AZ214" s="59"/>
      <c r="BA214" s="55" t="s">
        <v>135</v>
      </c>
      <c r="BB214" s="55"/>
      <c r="BC214" s="55"/>
      <c r="BD214" s="59" t="s">
        <v>136</v>
      </c>
      <c r="BE214" s="59"/>
      <c r="BF214" s="59"/>
      <c r="BG214" s="55" t="s">
        <v>137</v>
      </c>
      <c r="BH214" s="55"/>
      <c r="BI214" s="55"/>
      <c r="BJ214" s="59" t="s">
        <v>138</v>
      </c>
      <c r="BK214" s="59"/>
      <c r="BL214" s="59"/>
      <c r="CA214" s="2" t="s">
        <v>126</v>
      </c>
    </row>
    <row r="215" spans="1:79" s="39" customFormat="1" ht="12.75" customHeight="1" x14ac:dyDescent="0.2">
      <c r="A215" s="96">
        <v>1</v>
      </c>
      <c r="B215" s="97"/>
      <c r="C215" s="97"/>
      <c r="D215" s="70" t="s">
        <v>372</v>
      </c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2"/>
      <c r="W215" s="139">
        <v>6</v>
      </c>
      <c r="X215" s="139"/>
      <c r="Y215" s="139"/>
      <c r="Z215" s="139">
        <v>6</v>
      </c>
      <c r="AA215" s="139"/>
      <c r="AB215" s="139"/>
      <c r="AC215" s="139">
        <v>0</v>
      </c>
      <c r="AD215" s="139"/>
      <c r="AE215" s="139"/>
      <c r="AF215" s="139">
        <v>0</v>
      </c>
      <c r="AG215" s="139"/>
      <c r="AH215" s="139"/>
      <c r="AI215" s="139">
        <v>6</v>
      </c>
      <c r="AJ215" s="139"/>
      <c r="AK215" s="139"/>
      <c r="AL215" s="139">
        <v>6</v>
      </c>
      <c r="AM215" s="139"/>
      <c r="AN215" s="139"/>
      <c r="AO215" s="139">
        <v>0</v>
      </c>
      <c r="AP215" s="139"/>
      <c r="AQ215" s="139"/>
      <c r="AR215" s="139">
        <v>0</v>
      </c>
      <c r="AS215" s="139"/>
      <c r="AT215" s="139"/>
      <c r="AU215" s="139">
        <v>6</v>
      </c>
      <c r="AV215" s="139"/>
      <c r="AW215" s="139"/>
      <c r="AX215" s="139">
        <v>0</v>
      </c>
      <c r="AY215" s="139"/>
      <c r="AZ215" s="139"/>
      <c r="BA215" s="139">
        <v>6</v>
      </c>
      <c r="BB215" s="139"/>
      <c r="BC215" s="139"/>
      <c r="BD215" s="139">
        <v>0</v>
      </c>
      <c r="BE215" s="139"/>
      <c r="BF215" s="139"/>
      <c r="BG215" s="139">
        <v>6</v>
      </c>
      <c r="BH215" s="139"/>
      <c r="BI215" s="139"/>
      <c r="BJ215" s="139">
        <v>0</v>
      </c>
      <c r="BK215" s="139"/>
      <c r="BL215" s="139"/>
      <c r="CA215" s="39" t="s">
        <v>51</v>
      </c>
    </row>
    <row r="216" spans="1:79" s="39" customFormat="1" ht="12.75" customHeight="1" x14ac:dyDescent="0.2">
      <c r="A216" s="96">
        <v>2</v>
      </c>
      <c r="B216" s="97"/>
      <c r="C216" s="97"/>
      <c r="D216" s="70" t="s">
        <v>373</v>
      </c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2"/>
      <c r="W216" s="139">
        <v>13</v>
      </c>
      <c r="X216" s="139"/>
      <c r="Y216" s="139"/>
      <c r="Z216" s="139">
        <v>12</v>
      </c>
      <c r="AA216" s="139"/>
      <c r="AB216" s="139"/>
      <c r="AC216" s="139">
        <v>0</v>
      </c>
      <c r="AD216" s="139"/>
      <c r="AE216" s="139"/>
      <c r="AF216" s="139">
        <v>0</v>
      </c>
      <c r="AG216" s="139"/>
      <c r="AH216" s="139"/>
      <c r="AI216" s="139">
        <v>13</v>
      </c>
      <c r="AJ216" s="139"/>
      <c r="AK216" s="139"/>
      <c r="AL216" s="139">
        <v>10</v>
      </c>
      <c r="AM216" s="139"/>
      <c r="AN216" s="139"/>
      <c r="AO216" s="139">
        <v>0</v>
      </c>
      <c r="AP216" s="139"/>
      <c r="AQ216" s="139"/>
      <c r="AR216" s="139">
        <v>0</v>
      </c>
      <c r="AS216" s="139"/>
      <c r="AT216" s="139"/>
      <c r="AU216" s="139">
        <v>13</v>
      </c>
      <c r="AV216" s="139"/>
      <c r="AW216" s="139"/>
      <c r="AX216" s="139">
        <v>0</v>
      </c>
      <c r="AY216" s="139"/>
      <c r="AZ216" s="139"/>
      <c r="BA216" s="139">
        <v>13</v>
      </c>
      <c r="BB216" s="139"/>
      <c r="BC216" s="139"/>
      <c r="BD216" s="139">
        <v>0</v>
      </c>
      <c r="BE216" s="139"/>
      <c r="BF216" s="139"/>
      <c r="BG216" s="139">
        <v>13</v>
      </c>
      <c r="BH216" s="139"/>
      <c r="BI216" s="139"/>
      <c r="BJ216" s="139">
        <v>0</v>
      </c>
      <c r="BK216" s="139"/>
      <c r="BL216" s="139"/>
    </row>
    <row r="217" spans="1:79" s="39" customFormat="1" ht="12.75" customHeight="1" x14ac:dyDescent="0.2">
      <c r="A217" s="96">
        <v>3</v>
      </c>
      <c r="B217" s="97"/>
      <c r="C217" s="97"/>
      <c r="D217" s="70" t="s">
        <v>374</v>
      </c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2"/>
      <c r="W217" s="139">
        <v>1</v>
      </c>
      <c r="X217" s="139"/>
      <c r="Y217" s="139"/>
      <c r="Z217" s="139">
        <v>1</v>
      </c>
      <c r="AA217" s="139"/>
      <c r="AB217" s="139"/>
      <c r="AC217" s="139">
        <v>0</v>
      </c>
      <c r="AD217" s="139"/>
      <c r="AE217" s="139"/>
      <c r="AF217" s="139">
        <v>0</v>
      </c>
      <c r="AG217" s="139"/>
      <c r="AH217" s="139"/>
      <c r="AI217" s="139">
        <v>1</v>
      </c>
      <c r="AJ217" s="139"/>
      <c r="AK217" s="139"/>
      <c r="AL217" s="139">
        <v>1</v>
      </c>
      <c r="AM217" s="139"/>
      <c r="AN217" s="139"/>
      <c r="AO217" s="139">
        <v>0</v>
      </c>
      <c r="AP217" s="139"/>
      <c r="AQ217" s="139"/>
      <c r="AR217" s="139">
        <v>0</v>
      </c>
      <c r="AS217" s="139"/>
      <c r="AT217" s="139"/>
      <c r="AU217" s="139">
        <v>1</v>
      </c>
      <c r="AV217" s="139"/>
      <c r="AW217" s="139"/>
      <c r="AX217" s="139">
        <v>0</v>
      </c>
      <c r="AY217" s="139"/>
      <c r="AZ217" s="139"/>
      <c r="BA217" s="139">
        <v>1</v>
      </c>
      <c r="BB217" s="139"/>
      <c r="BC217" s="139"/>
      <c r="BD217" s="139">
        <v>0</v>
      </c>
      <c r="BE217" s="139"/>
      <c r="BF217" s="139"/>
      <c r="BG217" s="139">
        <v>1</v>
      </c>
      <c r="BH217" s="139"/>
      <c r="BI217" s="139"/>
      <c r="BJ217" s="139">
        <v>0</v>
      </c>
      <c r="BK217" s="139"/>
      <c r="BL217" s="139"/>
    </row>
    <row r="218" spans="1:79" s="39" customFormat="1" ht="12.75" customHeight="1" x14ac:dyDescent="0.2">
      <c r="A218" s="96">
        <v>4</v>
      </c>
      <c r="B218" s="97"/>
      <c r="C218" s="97"/>
      <c r="D218" s="70" t="s">
        <v>375</v>
      </c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2"/>
      <c r="W218" s="139">
        <v>1</v>
      </c>
      <c r="X218" s="139"/>
      <c r="Y218" s="139"/>
      <c r="Z218" s="139">
        <v>1</v>
      </c>
      <c r="AA218" s="139"/>
      <c r="AB218" s="139"/>
      <c r="AC218" s="139">
        <v>0</v>
      </c>
      <c r="AD218" s="139"/>
      <c r="AE218" s="139"/>
      <c r="AF218" s="139">
        <v>0</v>
      </c>
      <c r="AG218" s="139"/>
      <c r="AH218" s="139"/>
      <c r="AI218" s="139">
        <v>1</v>
      </c>
      <c r="AJ218" s="139"/>
      <c r="AK218" s="139"/>
      <c r="AL218" s="139">
        <v>1</v>
      </c>
      <c r="AM218" s="139"/>
      <c r="AN218" s="139"/>
      <c r="AO218" s="139">
        <v>0</v>
      </c>
      <c r="AP218" s="139"/>
      <c r="AQ218" s="139"/>
      <c r="AR218" s="139">
        <v>0</v>
      </c>
      <c r="AS218" s="139"/>
      <c r="AT218" s="139"/>
      <c r="AU218" s="139">
        <v>1</v>
      </c>
      <c r="AV218" s="139"/>
      <c r="AW218" s="139"/>
      <c r="AX218" s="139">
        <v>0</v>
      </c>
      <c r="AY218" s="139"/>
      <c r="AZ218" s="139"/>
      <c r="BA218" s="139">
        <v>1</v>
      </c>
      <c r="BB218" s="139"/>
      <c r="BC218" s="139"/>
      <c r="BD218" s="139">
        <v>0</v>
      </c>
      <c r="BE218" s="139"/>
      <c r="BF218" s="139"/>
      <c r="BG218" s="139">
        <v>1</v>
      </c>
      <c r="BH218" s="139"/>
      <c r="BI218" s="139"/>
      <c r="BJ218" s="139">
        <v>0</v>
      </c>
      <c r="BK218" s="139"/>
      <c r="BL218" s="139"/>
    </row>
    <row r="219" spans="1:79" s="8" customFormat="1" ht="12.75" customHeight="1" x14ac:dyDescent="0.2">
      <c r="A219" s="117">
        <v>5</v>
      </c>
      <c r="B219" s="118"/>
      <c r="C219" s="118"/>
      <c r="D219" s="63" t="s">
        <v>376</v>
      </c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8"/>
      <c r="W219" s="131">
        <v>21</v>
      </c>
      <c r="X219" s="131"/>
      <c r="Y219" s="131"/>
      <c r="Z219" s="131">
        <v>20</v>
      </c>
      <c r="AA219" s="131"/>
      <c r="AB219" s="131"/>
      <c r="AC219" s="131">
        <v>0</v>
      </c>
      <c r="AD219" s="131"/>
      <c r="AE219" s="131"/>
      <c r="AF219" s="131">
        <v>0</v>
      </c>
      <c r="AG219" s="131"/>
      <c r="AH219" s="131"/>
      <c r="AI219" s="131">
        <v>21</v>
      </c>
      <c r="AJ219" s="131"/>
      <c r="AK219" s="131"/>
      <c r="AL219" s="131">
        <v>18</v>
      </c>
      <c r="AM219" s="131"/>
      <c r="AN219" s="131"/>
      <c r="AO219" s="131">
        <v>0</v>
      </c>
      <c r="AP219" s="131"/>
      <c r="AQ219" s="131"/>
      <c r="AR219" s="131">
        <v>0</v>
      </c>
      <c r="AS219" s="131"/>
      <c r="AT219" s="131"/>
      <c r="AU219" s="131">
        <v>21</v>
      </c>
      <c r="AV219" s="131"/>
      <c r="AW219" s="131"/>
      <c r="AX219" s="131">
        <v>0</v>
      </c>
      <c r="AY219" s="131"/>
      <c r="AZ219" s="131"/>
      <c r="BA219" s="131">
        <v>21</v>
      </c>
      <c r="BB219" s="131"/>
      <c r="BC219" s="131"/>
      <c r="BD219" s="131">
        <v>0</v>
      </c>
      <c r="BE219" s="131"/>
      <c r="BF219" s="131"/>
      <c r="BG219" s="131">
        <v>21</v>
      </c>
      <c r="BH219" s="131"/>
      <c r="BI219" s="131"/>
      <c r="BJ219" s="131">
        <v>0</v>
      </c>
      <c r="BK219" s="131"/>
      <c r="BL219" s="131"/>
    </row>
    <row r="220" spans="1:79" s="39" customFormat="1" ht="25.5" customHeight="1" x14ac:dyDescent="0.2">
      <c r="A220" s="96">
        <v>6</v>
      </c>
      <c r="B220" s="97"/>
      <c r="C220" s="97"/>
      <c r="D220" s="70" t="s">
        <v>377</v>
      </c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2"/>
      <c r="W220" s="139" t="s">
        <v>310</v>
      </c>
      <c r="X220" s="139"/>
      <c r="Y220" s="139"/>
      <c r="Z220" s="139" t="s">
        <v>310</v>
      </c>
      <c r="AA220" s="139"/>
      <c r="AB220" s="139"/>
      <c r="AC220" s="139"/>
      <c r="AD220" s="139"/>
      <c r="AE220" s="139"/>
      <c r="AF220" s="139"/>
      <c r="AG220" s="139"/>
      <c r="AH220" s="139"/>
      <c r="AI220" s="139" t="s">
        <v>310</v>
      </c>
      <c r="AJ220" s="139"/>
      <c r="AK220" s="139"/>
      <c r="AL220" s="139" t="s">
        <v>310</v>
      </c>
      <c r="AM220" s="139"/>
      <c r="AN220" s="139"/>
      <c r="AO220" s="139"/>
      <c r="AP220" s="139"/>
      <c r="AQ220" s="139"/>
      <c r="AR220" s="139"/>
      <c r="AS220" s="139"/>
      <c r="AT220" s="139"/>
      <c r="AU220" s="139" t="s">
        <v>310</v>
      </c>
      <c r="AV220" s="139"/>
      <c r="AW220" s="139"/>
      <c r="AX220" s="139"/>
      <c r="AY220" s="139"/>
      <c r="AZ220" s="139"/>
      <c r="BA220" s="139" t="s">
        <v>310</v>
      </c>
      <c r="BB220" s="139"/>
      <c r="BC220" s="139"/>
      <c r="BD220" s="139"/>
      <c r="BE220" s="139"/>
      <c r="BF220" s="139"/>
      <c r="BG220" s="139" t="s">
        <v>310</v>
      </c>
      <c r="BH220" s="139"/>
      <c r="BI220" s="139"/>
      <c r="BJ220" s="139"/>
      <c r="BK220" s="139"/>
      <c r="BL220" s="139"/>
    </row>
    <row r="223" spans="1:79" ht="14.25" customHeight="1" x14ac:dyDescent="0.2">
      <c r="A223" s="78" t="s">
        <v>185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</row>
    <row r="224" spans="1:79" ht="14.25" customHeight="1" x14ac:dyDescent="0.2">
      <c r="A224" s="78" t="s">
        <v>398</v>
      </c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</row>
    <row r="225" spans="1:79" ht="15" customHeight="1" x14ac:dyDescent="0.2">
      <c r="A225" s="44" t="s">
        <v>300</v>
      </c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</row>
    <row r="226" spans="1:79" ht="15" customHeight="1" x14ac:dyDescent="0.2">
      <c r="A226" s="56" t="s">
        <v>7</v>
      </c>
      <c r="B226" s="56"/>
      <c r="C226" s="56"/>
      <c r="D226" s="56"/>
      <c r="E226" s="56"/>
      <c r="F226" s="56"/>
      <c r="G226" s="56" t="s">
        <v>157</v>
      </c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 t="s">
        <v>14</v>
      </c>
      <c r="U226" s="56"/>
      <c r="V226" s="56"/>
      <c r="W226" s="56"/>
      <c r="X226" s="56"/>
      <c r="Y226" s="56"/>
      <c r="Z226" s="56"/>
      <c r="AA226" s="64" t="s">
        <v>301</v>
      </c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1"/>
      <c r="AP226" s="64" t="s">
        <v>302</v>
      </c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6"/>
      <c r="BE226" s="64" t="s">
        <v>303</v>
      </c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6"/>
    </row>
    <row r="227" spans="1:79" ht="32.1" customHeight="1" x14ac:dyDescent="0.2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 t="s">
        <v>5</v>
      </c>
      <c r="AB227" s="56"/>
      <c r="AC227" s="56"/>
      <c r="AD227" s="56"/>
      <c r="AE227" s="56"/>
      <c r="AF227" s="56" t="s">
        <v>4</v>
      </c>
      <c r="AG227" s="56"/>
      <c r="AH227" s="56"/>
      <c r="AI227" s="56"/>
      <c r="AJ227" s="56"/>
      <c r="AK227" s="56" t="s">
        <v>111</v>
      </c>
      <c r="AL227" s="56"/>
      <c r="AM227" s="56"/>
      <c r="AN227" s="56"/>
      <c r="AO227" s="56"/>
      <c r="AP227" s="56" t="s">
        <v>5</v>
      </c>
      <c r="AQ227" s="56"/>
      <c r="AR227" s="56"/>
      <c r="AS227" s="56"/>
      <c r="AT227" s="56"/>
      <c r="AU227" s="56" t="s">
        <v>4</v>
      </c>
      <c r="AV227" s="56"/>
      <c r="AW227" s="56"/>
      <c r="AX227" s="56"/>
      <c r="AY227" s="56"/>
      <c r="AZ227" s="56" t="s">
        <v>118</v>
      </c>
      <c r="BA227" s="56"/>
      <c r="BB227" s="56"/>
      <c r="BC227" s="56"/>
      <c r="BD227" s="56"/>
      <c r="BE227" s="56" t="s">
        <v>5</v>
      </c>
      <c r="BF227" s="56"/>
      <c r="BG227" s="56"/>
      <c r="BH227" s="56"/>
      <c r="BI227" s="56"/>
      <c r="BJ227" s="56" t="s">
        <v>4</v>
      </c>
      <c r="BK227" s="56"/>
      <c r="BL227" s="56"/>
      <c r="BM227" s="56"/>
      <c r="BN227" s="56"/>
      <c r="BO227" s="56" t="s">
        <v>158</v>
      </c>
      <c r="BP227" s="56"/>
      <c r="BQ227" s="56"/>
      <c r="BR227" s="56"/>
      <c r="BS227" s="56"/>
    </row>
    <row r="228" spans="1:79" ht="15" customHeight="1" x14ac:dyDescent="0.2">
      <c r="A228" s="56">
        <v>1</v>
      </c>
      <c r="B228" s="56"/>
      <c r="C228" s="56"/>
      <c r="D228" s="56"/>
      <c r="E228" s="56"/>
      <c r="F228" s="56"/>
      <c r="G228" s="56">
        <v>2</v>
      </c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>
        <v>3</v>
      </c>
      <c r="U228" s="56"/>
      <c r="V228" s="56"/>
      <c r="W228" s="56"/>
      <c r="X228" s="56"/>
      <c r="Y228" s="56"/>
      <c r="Z228" s="56"/>
      <c r="AA228" s="56">
        <v>4</v>
      </c>
      <c r="AB228" s="56"/>
      <c r="AC228" s="56"/>
      <c r="AD228" s="56"/>
      <c r="AE228" s="56"/>
      <c r="AF228" s="56">
        <v>5</v>
      </c>
      <c r="AG228" s="56"/>
      <c r="AH228" s="56"/>
      <c r="AI228" s="56"/>
      <c r="AJ228" s="56"/>
      <c r="AK228" s="56">
        <v>6</v>
      </c>
      <c r="AL228" s="56"/>
      <c r="AM228" s="56"/>
      <c r="AN228" s="56"/>
      <c r="AO228" s="56"/>
      <c r="AP228" s="56">
        <v>7</v>
      </c>
      <c r="AQ228" s="56"/>
      <c r="AR228" s="56"/>
      <c r="AS228" s="56"/>
      <c r="AT228" s="56"/>
      <c r="AU228" s="56">
        <v>8</v>
      </c>
      <c r="AV228" s="56"/>
      <c r="AW228" s="56"/>
      <c r="AX228" s="56"/>
      <c r="AY228" s="56"/>
      <c r="AZ228" s="56">
        <v>9</v>
      </c>
      <c r="BA228" s="56"/>
      <c r="BB228" s="56"/>
      <c r="BC228" s="56"/>
      <c r="BD228" s="56"/>
      <c r="BE228" s="56">
        <v>10</v>
      </c>
      <c r="BF228" s="56"/>
      <c r="BG228" s="56"/>
      <c r="BH228" s="56"/>
      <c r="BI228" s="56"/>
      <c r="BJ228" s="56">
        <v>11</v>
      </c>
      <c r="BK228" s="56"/>
      <c r="BL228" s="56"/>
      <c r="BM228" s="56"/>
      <c r="BN228" s="56"/>
      <c r="BO228" s="56">
        <v>12</v>
      </c>
      <c r="BP228" s="56"/>
      <c r="BQ228" s="56"/>
      <c r="BR228" s="56"/>
      <c r="BS228" s="56"/>
    </row>
    <row r="229" spans="1:79" s="2" customFormat="1" ht="15" hidden="1" customHeight="1" x14ac:dyDescent="0.2">
      <c r="A229" s="55" t="s">
        <v>90</v>
      </c>
      <c r="B229" s="55"/>
      <c r="C229" s="55"/>
      <c r="D229" s="55"/>
      <c r="E229" s="55"/>
      <c r="F229" s="55"/>
      <c r="G229" s="142" t="s">
        <v>78</v>
      </c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 t="s">
        <v>100</v>
      </c>
      <c r="U229" s="142"/>
      <c r="V229" s="142"/>
      <c r="W229" s="142"/>
      <c r="X229" s="142"/>
      <c r="Y229" s="142"/>
      <c r="Z229" s="142"/>
      <c r="AA229" s="59" t="s">
        <v>86</v>
      </c>
      <c r="AB229" s="59"/>
      <c r="AC229" s="59"/>
      <c r="AD229" s="59"/>
      <c r="AE229" s="59"/>
      <c r="AF229" s="59" t="s">
        <v>87</v>
      </c>
      <c r="AG229" s="59"/>
      <c r="AH229" s="59"/>
      <c r="AI229" s="59"/>
      <c r="AJ229" s="59"/>
      <c r="AK229" s="113" t="s">
        <v>153</v>
      </c>
      <c r="AL229" s="113"/>
      <c r="AM229" s="113"/>
      <c r="AN229" s="113"/>
      <c r="AO229" s="113"/>
      <c r="AP229" s="59" t="s">
        <v>88</v>
      </c>
      <c r="AQ229" s="59"/>
      <c r="AR229" s="59"/>
      <c r="AS229" s="59"/>
      <c r="AT229" s="59"/>
      <c r="AU229" s="59" t="s">
        <v>89</v>
      </c>
      <c r="AV229" s="59"/>
      <c r="AW229" s="59"/>
      <c r="AX229" s="59"/>
      <c r="AY229" s="59"/>
      <c r="AZ229" s="113" t="s">
        <v>153</v>
      </c>
      <c r="BA229" s="113"/>
      <c r="BB229" s="113"/>
      <c r="BC229" s="113"/>
      <c r="BD229" s="113"/>
      <c r="BE229" s="59" t="s">
        <v>79</v>
      </c>
      <c r="BF229" s="59"/>
      <c r="BG229" s="59"/>
      <c r="BH229" s="59"/>
      <c r="BI229" s="59"/>
      <c r="BJ229" s="59" t="s">
        <v>80</v>
      </c>
      <c r="BK229" s="59"/>
      <c r="BL229" s="59"/>
      <c r="BM229" s="59"/>
      <c r="BN229" s="59"/>
      <c r="BO229" s="113" t="s">
        <v>153</v>
      </c>
      <c r="BP229" s="113"/>
      <c r="BQ229" s="113"/>
      <c r="BR229" s="113"/>
      <c r="BS229" s="113"/>
      <c r="CA229" s="2" t="s">
        <v>52</v>
      </c>
    </row>
    <row r="230" spans="1:79" s="8" customFormat="1" ht="12.75" customHeight="1" x14ac:dyDescent="0.2">
      <c r="A230" s="130"/>
      <c r="B230" s="130"/>
      <c r="C230" s="130"/>
      <c r="D230" s="130"/>
      <c r="E230" s="130"/>
      <c r="F230" s="130"/>
      <c r="G230" s="143" t="s">
        <v>179</v>
      </c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4"/>
      <c r="U230" s="144"/>
      <c r="V230" s="144"/>
      <c r="W230" s="144"/>
      <c r="X230" s="144"/>
      <c r="Y230" s="144"/>
      <c r="Z230" s="14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>
        <f>IF(ISNUMBER(AA230),AA230,0)+IF(ISNUMBER(AF230),AF230,0)</f>
        <v>0</v>
      </c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>
        <f>IF(ISNUMBER(AP230),AP230,0)+IF(ISNUMBER(AU230),AU230,0)</f>
        <v>0</v>
      </c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>
        <f>IF(ISNUMBER(BE230),BE230,0)+IF(ISNUMBER(BJ230),BJ230,0)</f>
        <v>0</v>
      </c>
      <c r="BP230" s="134"/>
      <c r="BQ230" s="134"/>
      <c r="BR230" s="134"/>
      <c r="BS230" s="134"/>
      <c r="CA230" s="8" t="s">
        <v>53</v>
      </c>
    </row>
    <row r="232" spans="1:79" ht="13.5" customHeight="1" x14ac:dyDescent="0.2">
      <c r="A232" s="78" t="s">
        <v>411</v>
      </c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</row>
    <row r="233" spans="1:79" ht="15" customHeight="1" x14ac:dyDescent="0.2">
      <c r="A233" s="106" t="s">
        <v>300</v>
      </c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</row>
    <row r="234" spans="1:79" ht="15" customHeight="1" x14ac:dyDescent="0.2">
      <c r="A234" s="56" t="s">
        <v>7</v>
      </c>
      <c r="B234" s="56"/>
      <c r="C234" s="56"/>
      <c r="D234" s="56"/>
      <c r="E234" s="56"/>
      <c r="F234" s="56"/>
      <c r="G234" s="56" t="s">
        <v>157</v>
      </c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 t="s">
        <v>14</v>
      </c>
      <c r="U234" s="56"/>
      <c r="V234" s="56"/>
      <c r="W234" s="56"/>
      <c r="X234" s="56"/>
      <c r="Y234" s="56"/>
      <c r="Z234" s="56"/>
      <c r="AA234" s="64" t="s">
        <v>304</v>
      </c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1"/>
      <c r="AP234" s="64" t="s">
        <v>306</v>
      </c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6"/>
    </row>
    <row r="235" spans="1:79" ht="32.1" customHeight="1" x14ac:dyDescent="0.2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 t="s">
        <v>5</v>
      </c>
      <c r="AB235" s="56"/>
      <c r="AC235" s="56"/>
      <c r="AD235" s="56"/>
      <c r="AE235" s="56"/>
      <c r="AF235" s="56" t="s">
        <v>4</v>
      </c>
      <c r="AG235" s="56"/>
      <c r="AH235" s="56"/>
      <c r="AI235" s="56"/>
      <c r="AJ235" s="56"/>
      <c r="AK235" s="56" t="s">
        <v>111</v>
      </c>
      <c r="AL235" s="56"/>
      <c r="AM235" s="56"/>
      <c r="AN235" s="56"/>
      <c r="AO235" s="56"/>
      <c r="AP235" s="56" t="s">
        <v>5</v>
      </c>
      <c r="AQ235" s="56"/>
      <c r="AR235" s="56"/>
      <c r="AS235" s="56"/>
      <c r="AT235" s="56"/>
      <c r="AU235" s="56" t="s">
        <v>4</v>
      </c>
      <c r="AV235" s="56"/>
      <c r="AW235" s="56"/>
      <c r="AX235" s="56"/>
      <c r="AY235" s="56"/>
      <c r="AZ235" s="56" t="s">
        <v>118</v>
      </c>
      <c r="BA235" s="56"/>
      <c r="BB235" s="56"/>
      <c r="BC235" s="56"/>
      <c r="BD235" s="56"/>
    </row>
    <row r="236" spans="1:79" ht="15" customHeight="1" x14ac:dyDescent="0.2">
      <c r="A236" s="56">
        <v>1</v>
      </c>
      <c r="B236" s="56"/>
      <c r="C236" s="56"/>
      <c r="D236" s="56"/>
      <c r="E236" s="56"/>
      <c r="F236" s="56"/>
      <c r="G236" s="56">
        <v>2</v>
      </c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>
        <v>3</v>
      </c>
      <c r="U236" s="56"/>
      <c r="V236" s="56"/>
      <c r="W236" s="56"/>
      <c r="X236" s="56"/>
      <c r="Y236" s="56"/>
      <c r="Z236" s="56"/>
      <c r="AA236" s="56">
        <v>4</v>
      </c>
      <c r="AB236" s="56"/>
      <c r="AC236" s="56"/>
      <c r="AD236" s="56"/>
      <c r="AE236" s="56"/>
      <c r="AF236" s="56">
        <v>5</v>
      </c>
      <c r="AG236" s="56"/>
      <c r="AH236" s="56"/>
      <c r="AI236" s="56"/>
      <c r="AJ236" s="56"/>
      <c r="AK236" s="56">
        <v>6</v>
      </c>
      <c r="AL236" s="56"/>
      <c r="AM236" s="56"/>
      <c r="AN236" s="56"/>
      <c r="AO236" s="56"/>
      <c r="AP236" s="56">
        <v>7</v>
      </c>
      <c r="AQ236" s="56"/>
      <c r="AR236" s="56"/>
      <c r="AS236" s="56"/>
      <c r="AT236" s="56"/>
      <c r="AU236" s="56">
        <v>8</v>
      </c>
      <c r="AV236" s="56"/>
      <c r="AW236" s="56"/>
      <c r="AX236" s="56"/>
      <c r="AY236" s="56"/>
      <c r="AZ236" s="56">
        <v>9</v>
      </c>
      <c r="BA236" s="56"/>
      <c r="BB236" s="56"/>
      <c r="BC236" s="56"/>
      <c r="BD236" s="56"/>
    </row>
    <row r="237" spans="1:79" s="2" customFormat="1" ht="12" hidden="1" customHeight="1" x14ac:dyDescent="0.2">
      <c r="A237" s="55" t="s">
        <v>90</v>
      </c>
      <c r="B237" s="55"/>
      <c r="C237" s="55"/>
      <c r="D237" s="55"/>
      <c r="E237" s="55"/>
      <c r="F237" s="55"/>
      <c r="G237" s="142" t="s">
        <v>78</v>
      </c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 t="s">
        <v>100</v>
      </c>
      <c r="U237" s="142"/>
      <c r="V237" s="142"/>
      <c r="W237" s="142"/>
      <c r="X237" s="142"/>
      <c r="Y237" s="142"/>
      <c r="Z237" s="142"/>
      <c r="AA237" s="59" t="s">
        <v>81</v>
      </c>
      <c r="AB237" s="59"/>
      <c r="AC237" s="59"/>
      <c r="AD237" s="59"/>
      <c r="AE237" s="59"/>
      <c r="AF237" s="59" t="s">
        <v>82</v>
      </c>
      <c r="AG237" s="59"/>
      <c r="AH237" s="59"/>
      <c r="AI237" s="59"/>
      <c r="AJ237" s="59"/>
      <c r="AK237" s="113" t="s">
        <v>153</v>
      </c>
      <c r="AL237" s="113"/>
      <c r="AM237" s="113"/>
      <c r="AN237" s="113"/>
      <c r="AO237" s="113"/>
      <c r="AP237" s="59" t="s">
        <v>83</v>
      </c>
      <c r="AQ237" s="59"/>
      <c r="AR237" s="59"/>
      <c r="AS237" s="59"/>
      <c r="AT237" s="59"/>
      <c r="AU237" s="59" t="s">
        <v>84</v>
      </c>
      <c r="AV237" s="59"/>
      <c r="AW237" s="59"/>
      <c r="AX237" s="59"/>
      <c r="AY237" s="59"/>
      <c r="AZ237" s="113" t="s">
        <v>153</v>
      </c>
      <c r="BA237" s="113"/>
      <c r="BB237" s="113"/>
      <c r="BC237" s="113"/>
      <c r="BD237" s="113"/>
      <c r="CA237" s="2" t="s">
        <v>54</v>
      </c>
    </row>
    <row r="238" spans="1:79" s="8" customFormat="1" x14ac:dyDescent="0.2">
      <c r="A238" s="130"/>
      <c r="B238" s="130"/>
      <c r="C238" s="130"/>
      <c r="D238" s="130"/>
      <c r="E238" s="130"/>
      <c r="F238" s="130"/>
      <c r="G238" s="143" t="s">
        <v>179</v>
      </c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4"/>
      <c r="U238" s="144"/>
      <c r="V238" s="144"/>
      <c r="W238" s="144"/>
      <c r="X238" s="144"/>
      <c r="Y238" s="144"/>
      <c r="Z238" s="14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>
        <f>IF(ISNUMBER(AA238),AA238,0)+IF(ISNUMBER(AF238),AF238,0)</f>
        <v>0</v>
      </c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>
        <f>IF(ISNUMBER(AP238),AP238,0)+IF(ISNUMBER(AU238),AU238,0)</f>
        <v>0</v>
      </c>
      <c r="BA238" s="134"/>
      <c r="BB238" s="134"/>
      <c r="BC238" s="134"/>
      <c r="BD238" s="134"/>
      <c r="CA238" s="8" t="s">
        <v>55</v>
      </c>
    </row>
    <row r="241" spans="1:79" ht="14.25" customHeight="1" x14ac:dyDescent="0.2">
      <c r="A241" s="78" t="s">
        <v>412</v>
      </c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</row>
    <row r="242" spans="1:79" ht="15" customHeight="1" x14ac:dyDescent="0.2">
      <c r="A242" s="106" t="s">
        <v>300</v>
      </c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  <c r="BJ242" s="128"/>
      <c r="BK242" s="128"/>
      <c r="BL242" s="128"/>
      <c r="BM242" s="128"/>
    </row>
    <row r="243" spans="1:79" ht="23.1" customHeight="1" x14ac:dyDescent="0.2">
      <c r="A243" s="56" t="s">
        <v>159</v>
      </c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87" t="s">
        <v>160</v>
      </c>
      <c r="O243" s="88"/>
      <c r="P243" s="88"/>
      <c r="Q243" s="88"/>
      <c r="R243" s="88"/>
      <c r="S243" s="88"/>
      <c r="T243" s="88"/>
      <c r="U243" s="89"/>
      <c r="V243" s="87" t="s">
        <v>161</v>
      </c>
      <c r="W243" s="88"/>
      <c r="X243" s="88"/>
      <c r="Y243" s="88"/>
      <c r="Z243" s="89"/>
      <c r="AA243" s="56" t="s">
        <v>301</v>
      </c>
      <c r="AB243" s="56"/>
      <c r="AC243" s="56"/>
      <c r="AD243" s="56"/>
      <c r="AE243" s="56"/>
      <c r="AF243" s="56"/>
      <c r="AG243" s="56"/>
      <c r="AH243" s="56"/>
      <c r="AI243" s="56"/>
      <c r="AJ243" s="56" t="s">
        <v>302</v>
      </c>
      <c r="AK243" s="56"/>
      <c r="AL243" s="56"/>
      <c r="AM243" s="56"/>
      <c r="AN243" s="56"/>
      <c r="AO243" s="56"/>
      <c r="AP243" s="56"/>
      <c r="AQ243" s="56"/>
      <c r="AR243" s="56"/>
      <c r="AS243" s="56" t="s">
        <v>303</v>
      </c>
      <c r="AT243" s="56"/>
      <c r="AU243" s="56"/>
      <c r="AV243" s="56"/>
      <c r="AW243" s="56"/>
      <c r="AX243" s="56"/>
      <c r="AY243" s="56"/>
      <c r="AZ243" s="56"/>
      <c r="BA243" s="56"/>
      <c r="BB243" s="56" t="s">
        <v>304</v>
      </c>
      <c r="BC243" s="56"/>
      <c r="BD243" s="56"/>
      <c r="BE243" s="56"/>
      <c r="BF243" s="56"/>
      <c r="BG243" s="56"/>
      <c r="BH243" s="56"/>
      <c r="BI243" s="56"/>
      <c r="BJ243" s="56"/>
      <c r="BK243" s="56" t="s">
        <v>306</v>
      </c>
      <c r="BL243" s="56"/>
      <c r="BM243" s="56"/>
      <c r="BN243" s="56"/>
      <c r="BO243" s="56"/>
      <c r="BP243" s="56"/>
      <c r="BQ243" s="56"/>
      <c r="BR243" s="56"/>
      <c r="BS243" s="56"/>
    </row>
    <row r="244" spans="1:79" ht="95.25" customHeight="1" x14ac:dyDescent="0.2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90"/>
      <c r="O244" s="91"/>
      <c r="P244" s="91"/>
      <c r="Q244" s="91"/>
      <c r="R244" s="91"/>
      <c r="S244" s="91"/>
      <c r="T244" s="91"/>
      <c r="U244" s="92"/>
      <c r="V244" s="90"/>
      <c r="W244" s="91"/>
      <c r="X244" s="91"/>
      <c r="Y244" s="91"/>
      <c r="Z244" s="92"/>
      <c r="AA244" s="123" t="s">
        <v>164</v>
      </c>
      <c r="AB244" s="123"/>
      <c r="AC244" s="123"/>
      <c r="AD244" s="123"/>
      <c r="AE244" s="123"/>
      <c r="AF244" s="123" t="s">
        <v>165</v>
      </c>
      <c r="AG244" s="123"/>
      <c r="AH244" s="123"/>
      <c r="AI244" s="123"/>
      <c r="AJ244" s="123" t="s">
        <v>164</v>
      </c>
      <c r="AK244" s="123"/>
      <c r="AL244" s="123"/>
      <c r="AM244" s="123"/>
      <c r="AN244" s="123"/>
      <c r="AO244" s="123" t="s">
        <v>165</v>
      </c>
      <c r="AP244" s="123"/>
      <c r="AQ244" s="123"/>
      <c r="AR244" s="123"/>
      <c r="AS244" s="123" t="s">
        <v>164</v>
      </c>
      <c r="AT244" s="123"/>
      <c r="AU244" s="123"/>
      <c r="AV244" s="123"/>
      <c r="AW244" s="123"/>
      <c r="AX244" s="123" t="s">
        <v>165</v>
      </c>
      <c r="AY244" s="123"/>
      <c r="AZ244" s="123"/>
      <c r="BA244" s="123"/>
      <c r="BB244" s="123" t="s">
        <v>164</v>
      </c>
      <c r="BC244" s="123"/>
      <c r="BD244" s="123"/>
      <c r="BE244" s="123"/>
      <c r="BF244" s="123"/>
      <c r="BG244" s="123" t="s">
        <v>165</v>
      </c>
      <c r="BH244" s="123"/>
      <c r="BI244" s="123"/>
      <c r="BJ244" s="123"/>
      <c r="BK244" s="123" t="s">
        <v>164</v>
      </c>
      <c r="BL244" s="123"/>
      <c r="BM244" s="123"/>
      <c r="BN244" s="123"/>
      <c r="BO244" s="123"/>
      <c r="BP244" s="123" t="s">
        <v>165</v>
      </c>
      <c r="BQ244" s="123"/>
      <c r="BR244" s="123"/>
      <c r="BS244" s="123"/>
    </row>
    <row r="245" spans="1:79" ht="15" customHeight="1" x14ac:dyDescent="0.2">
      <c r="A245" s="56">
        <v>1</v>
      </c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64">
        <v>2</v>
      </c>
      <c r="O245" s="65"/>
      <c r="P245" s="65"/>
      <c r="Q245" s="65"/>
      <c r="R245" s="65"/>
      <c r="S245" s="65"/>
      <c r="T245" s="65"/>
      <c r="U245" s="66"/>
      <c r="V245" s="56">
        <v>3</v>
      </c>
      <c r="W245" s="56"/>
      <c r="X245" s="56"/>
      <c r="Y245" s="56"/>
      <c r="Z245" s="56"/>
      <c r="AA245" s="56">
        <v>4</v>
      </c>
      <c r="AB245" s="56"/>
      <c r="AC245" s="56"/>
      <c r="AD245" s="56"/>
      <c r="AE245" s="56"/>
      <c r="AF245" s="56">
        <v>5</v>
      </c>
      <c r="AG245" s="56"/>
      <c r="AH245" s="56"/>
      <c r="AI245" s="56"/>
      <c r="AJ245" s="56">
        <v>6</v>
      </c>
      <c r="AK245" s="56"/>
      <c r="AL245" s="56"/>
      <c r="AM245" s="56"/>
      <c r="AN245" s="56"/>
      <c r="AO245" s="56">
        <v>7</v>
      </c>
      <c r="AP245" s="56"/>
      <c r="AQ245" s="56"/>
      <c r="AR245" s="56"/>
      <c r="AS245" s="56">
        <v>8</v>
      </c>
      <c r="AT245" s="56"/>
      <c r="AU245" s="56"/>
      <c r="AV245" s="56"/>
      <c r="AW245" s="56"/>
      <c r="AX245" s="56">
        <v>9</v>
      </c>
      <c r="AY245" s="56"/>
      <c r="AZ245" s="56"/>
      <c r="BA245" s="56"/>
      <c r="BB245" s="56">
        <v>10</v>
      </c>
      <c r="BC245" s="56"/>
      <c r="BD245" s="56"/>
      <c r="BE245" s="56"/>
      <c r="BF245" s="56"/>
      <c r="BG245" s="56">
        <v>11</v>
      </c>
      <c r="BH245" s="56"/>
      <c r="BI245" s="56"/>
      <c r="BJ245" s="56"/>
      <c r="BK245" s="56">
        <v>12</v>
      </c>
      <c r="BL245" s="56"/>
      <c r="BM245" s="56"/>
      <c r="BN245" s="56"/>
      <c r="BO245" s="56"/>
      <c r="BP245" s="56">
        <v>13</v>
      </c>
      <c r="BQ245" s="56"/>
      <c r="BR245" s="56"/>
      <c r="BS245" s="56"/>
    </row>
    <row r="246" spans="1:79" s="2" customFormat="1" ht="12" hidden="1" customHeight="1" x14ac:dyDescent="0.2">
      <c r="A246" s="142" t="s">
        <v>177</v>
      </c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55" t="s">
        <v>162</v>
      </c>
      <c r="O246" s="55"/>
      <c r="P246" s="55"/>
      <c r="Q246" s="55"/>
      <c r="R246" s="55"/>
      <c r="S246" s="55"/>
      <c r="T246" s="55"/>
      <c r="U246" s="55"/>
      <c r="V246" s="55" t="s">
        <v>163</v>
      </c>
      <c r="W246" s="55"/>
      <c r="X246" s="55"/>
      <c r="Y246" s="55"/>
      <c r="Z246" s="55"/>
      <c r="AA246" s="59" t="s">
        <v>86</v>
      </c>
      <c r="AB246" s="59"/>
      <c r="AC246" s="59"/>
      <c r="AD246" s="59"/>
      <c r="AE246" s="59"/>
      <c r="AF246" s="59" t="s">
        <v>87</v>
      </c>
      <c r="AG246" s="59"/>
      <c r="AH246" s="59"/>
      <c r="AI246" s="59"/>
      <c r="AJ246" s="59" t="s">
        <v>88</v>
      </c>
      <c r="AK246" s="59"/>
      <c r="AL246" s="59"/>
      <c r="AM246" s="59"/>
      <c r="AN246" s="59"/>
      <c r="AO246" s="59" t="s">
        <v>89</v>
      </c>
      <c r="AP246" s="59"/>
      <c r="AQ246" s="59"/>
      <c r="AR246" s="59"/>
      <c r="AS246" s="59" t="s">
        <v>79</v>
      </c>
      <c r="AT246" s="59"/>
      <c r="AU246" s="59"/>
      <c r="AV246" s="59"/>
      <c r="AW246" s="59"/>
      <c r="AX246" s="59" t="s">
        <v>80</v>
      </c>
      <c r="AY246" s="59"/>
      <c r="AZ246" s="59"/>
      <c r="BA246" s="59"/>
      <c r="BB246" s="59" t="s">
        <v>81</v>
      </c>
      <c r="BC246" s="59"/>
      <c r="BD246" s="59"/>
      <c r="BE246" s="59"/>
      <c r="BF246" s="59"/>
      <c r="BG246" s="59" t="s">
        <v>82</v>
      </c>
      <c r="BH246" s="59"/>
      <c r="BI246" s="59"/>
      <c r="BJ246" s="59"/>
      <c r="BK246" s="59" t="s">
        <v>83</v>
      </c>
      <c r="BL246" s="59"/>
      <c r="BM246" s="59"/>
      <c r="BN246" s="59"/>
      <c r="BO246" s="59"/>
      <c r="BP246" s="59" t="s">
        <v>84</v>
      </c>
      <c r="BQ246" s="59"/>
      <c r="BR246" s="59"/>
      <c r="BS246" s="59"/>
      <c r="CA246" s="2" t="s">
        <v>56</v>
      </c>
    </row>
    <row r="247" spans="1:79" s="8" customFormat="1" ht="12.75" customHeight="1" x14ac:dyDescent="0.2">
      <c r="A247" s="143" t="s">
        <v>179</v>
      </c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17"/>
      <c r="O247" s="118"/>
      <c r="P247" s="118"/>
      <c r="Q247" s="118"/>
      <c r="R247" s="118"/>
      <c r="S247" s="118"/>
      <c r="T247" s="118"/>
      <c r="U247" s="119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48"/>
      <c r="BN247" s="148"/>
      <c r="BO247" s="148"/>
      <c r="BP247" s="145"/>
      <c r="BQ247" s="146"/>
      <c r="BR247" s="146"/>
      <c r="BS247" s="147"/>
      <c r="CA247" s="8" t="s">
        <v>57</v>
      </c>
    </row>
    <row r="250" spans="1:79" ht="35.25" customHeight="1" x14ac:dyDescent="0.2">
      <c r="A250" s="78" t="s">
        <v>413</v>
      </c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</row>
    <row r="251" spans="1:79" ht="45" customHeight="1" x14ac:dyDescent="0.2">
      <c r="A251" s="46" t="s">
        <v>381</v>
      </c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</row>
    <row r="252" spans="1:79" ht="1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4" spans="1:79" ht="28.5" customHeight="1" x14ac:dyDescent="0.2">
      <c r="A254" s="51" t="s">
        <v>399</v>
      </c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</row>
    <row r="255" spans="1:79" ht="14.25" customHeight="1" x14ac:dyDescent="0.2">
      <c r="A255" s="78" t="s">
        <v>384</v>
      </c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</row>
    <row r="256" spans="1:79" ht="15" customHeight="1" x14ac:dyDescent="0.2">
      <c r="A256" s="44" t="s">
        <v>300</v>
      </c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</row>
    <row r="257" spans="1:79" ht="42.95" customHeight="1" x14ac:dyDescent="0.2">
      <c r="A257" s="123" t="s">
        <v>166</v>
      </c>
      <c r="B257" s="123"/>
      <c r="C257" s="123"/>
      <c r="D257" s="123"/>
      <c r="E257" s="123"/>
      <c r="F257" s="123"/>
      <c r="G257" s="56" t="s">
        <v>20</v>
      </c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 t="s">
        <v>16</v>
      </c>
      <c r="U257" s="56"/>
      <c r="V257" s="56"/>
      <c r="W257" s="56"/>
      <c r="X257" s="56"/>
      <c r="Y257" s="56"/>
      <c r="Z257" s="56" t="s">
        <v>15</v>
      </c>
      <c r="AA257" s="56"/>
      <c r="AB257" s="56"/>
      <c r="AC257" s="56"/>
      <c r="AD257" s="56"/>
      <c r="AE257" s="56" t="s">
        <v>167</v>
      </c>
      <c r="AF257" s="56"/>
      <c r="AG257" s="56"/>
      <c r="AH257" s="56"/>
      <c r="AI257" s="56"/>
      <c r="AJ257" s="56"/>
      <c r="AK257" s="56" t="s">
        <v>168</v>
      </c>
      <c r="AL257" s="56"/>
      <c r="AM257" s="56"/>
      <c r="AN257" s="56"/>
      <c r="AO257" s="56"/>
      <c r="AP257" s="56"/>
      <c r="AQ257" s="56" t="s">
        <v>169</v>
      </c>
      <c r="AR257" s="56"/>
      <c r="AS257" s="56"/>
      <c r="AT257" s="56"/>
      <c r="AU257" s="56"/>
      <c r="AV257" s="56"/>
      <c r="AW257" s="56" t="s">
        <v>120</v>
      </c>
      <c r="AX257" s="56"/>
      <c r="AY257" s="56"/>
      <c r="AZ257" s="56"/>
      <c r="BA257" s="56"/>
      <c r="BB257" s="56"/>
      <c r="BC257" s="56"/>
      <c r="BD257" s="56"/>
      <c r="BE257" s="56"/>
      <c r="BF257" s="56"/>
      <c r="BG257" s="56" t="s">
        <v>170</v>
      </c>
      <c r="BH257" s="56"/>
      <c r="BI257" s="56"/>
      <c r="BJ257" s="56"/>
      <c r="BK257" s="56"/>
      <c r="BL257" s="56"/>
    </row>
    <row r="258" spans="1:79" ht="39.950000000000003" customHeight="1" x14ac:dyDescent="0.2">
      <c r="A258" s="123"/>
      <c r="B258" s="123"/>
      <c r="C258" s="123"/>
      <c r="D258" s="123"/>
      <c r="E258" s="123"/>
      <c r="F258" s="123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 t="s">
        <v>18</v>
      </c>
      <c r="AX258" s="56"/>
      <c r="AY258" s="56"/>
      <c r="AZ258" s="56"/>
      <c r="BA258" s="56"/>
      <c r="BB258" s="56" t="s">
        <v>17</v>
      </c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</row>
    <row r="259" spans="1:79" ht="15" customHeight="1" x14ac:dyDescent="0.2">
      <c r="A259" s="56">
        <v>1</v>
      </c>
      <c r="B259" s="56"/>
      <c r="C259" s="56"/>
      <c r="D259" s="56"/>
      <c r="E259" s="56"/>
      <c r="F259" s="56"/>
      <c r="G259" s="56">
        <v>2</v>
      </c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>
        <v>3</v>
      </c>
      <c r="U259" s="56"/>
      <c r="V259" s="56"/>
      <c r="W259" s="56"/>
      <c r="X259" s="56"/>
      <c r="Y259" s="56"/>
      <c r="Z259" s="56">
        <v>4</v>
      </c>
      <c r="AA259" s="56"/>
      <c r="AB259" s="56"/>
      <c r="AC259" s="56"/>
      <c r="AD259" s="56"/>
      <c r="AE259" s="56">
        <v>5</v>
      </c>
      <c r="AF259" s="56"/>
      <c r="AG259" s="56"/>
      <c r="AH259" s="56"/>
      <c r="AI259" s="56"/>
      <c r="AJ259" s="56"/>
      <c r="AK259" s="56">
        <v>6</v>
      </c>
      <c r="AL259" s="56"/>
      <c r="AM259" s="56"/>
      <c r="AN259" s="56"/>
      <c r="AO259" s="56"/>
      <c r="AP259" s="56"/>
      <c r="AQ259" s="56">
        <v>7</v>
      </c>
      <c r="AR259" s="56"/>
      <c r="AS259" s="56"/>
      <c r="AT259" s="56"/>
      <c r="AU259" s="56"/>
      <c r="AV259" s="56"/>
      <c r="AW259" s="56">
        <v>8</v>
      </c>
      <c r="AX259" s="56"/>
      <c r="AY259" s="56"/>
      <c r="AZ259" s="56"/>
      <c r="BA259" s="56"/>
      <c r="BB259" s="56">
        <v>9</v>
      </c>
      <c r="BC259" s="56"/>
      <c r="BD259" s="56"/>
      <c r="BE259" s="56"/>
      <c r="BF259" s="56"/>
      <c r="BG259" s="56">
        <v>10</v>
      </c>
      <c r="BH259" s="56"/>
      <c r="BI259" s="56"/>
      <c r="BJ259" s="56"/>
      <c r="BK259" s="56"/>
      <c r="BL259" s="56"/>
    </row>
    <row r="260" spans="1:79" s="2" customFormat="1" ht="12" hidden="1" customHeight="1" x14ac:dyDescent="0.2">
      <c r="A260" s="55" t="s">
        <v>85</v>
      </c>
      <c r="B260" s="55"/>
      <c r="C260" s="55"/>
      <c r="D260" s="55"/>
      <c r="E260" s="55"/>
      <c r="F260" s="55"/>
      <c r="G260" s="142" t="s">
        <v>78</v>
      </c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59" t="s">
        <v>101</v>
      </c>
      <c r="U260" s="59"/>
      <c r="V260" s="59"/>
      <c r="W260" s="59"/>
      <c r="X260" s="59"/>
      <c r="Y260" s="59"/>
      <c r="Z260" s="59" t="s">
        <v>102</v>
      </c>
      <c r="AA260" s="59"/>
      <c r="AB260" s="59"/>
      <c r="AC260" s="59"/>
      <c r="AD260" s="59"/>
      <c r="AE260" s="59" t="s">
        <v>103</v>
      </c>
      <c r="AF260" s="59"/>
      <c r="AG260" s="59"/>
      <c r="AH260" s="59"/>
      <c r="AI260" s="59"/>
      <c r="AJ260" s="59"/>
      <c r="AK260" s="59" t="s">
        <v>104</v>
      </c>
      <c r="AL260" s="59"/>
      <c r="AM260" s="59"/>
      <c r="AN260" s="59"/>
      <c r="AO260" s="59"/>
      <c r="AP260" s="59"/>
      <c r="AQ260" s="149" t="s">
        <v>122</v>
      </c>
      <c r="AR260" s="59"/>
      <c r="AS260" s="59"/>
      <c r="AT260" s="59"/>
      <c r="AU260" s="59"/>
      <c r="AV260" s="59"/>
      <c r="AW260" s="59" t="s">
        <v>105</v>
      </c>
      <c r="AX260" s="59"/>
      <c r="AY260" s="59"/>
      <c r="AZ260" s="59"/>
      <c r="BA260" s="59"/>
      <c r="BB260" s="59" t="s">
        <v>106</v>
      </c>
      <c r="BC260" s="59"/>
      <c r="BD260" s="59"/>
      <c r="BE260" s="59"/>
      <c r="BF260" s="59"/>
      <c r="BG260" s="149" t="s">
        <v>123</v>
      </c>
      <c r="BH260" s="59"/>
      <c r="BI260" s="59"/>
      <c r="BJ260" s="59"/>
      <c r="BK260" s="59"/>
      <c r="BL260" s="59"/>
      <c r="CA260" s="2" t="s">
        <v>58</v>
      </c>
    </row>
    <row r="261" spans="1:79" s="39" customFormat="1" ht="12.75" customHeight="1" x14ac:dyDescent="0.2">
      <c r="A261" s="129">
        <v>2111</v>
      </c>
      <c r="B261" s="129"/>
      <c r="C261" s="129"/>
      <c r="D261" s="129"/>
      <c r="E261" s="129"/>
      <c r="F261" s="129"/>
      <c r="G261" s="70" t="s">
        <v>315</v>
      </c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2"/>
      <c r="T261" s="135">
        <v>7499700</v>
      </c>
      <c r="U261" s="135"/>
      <c r="V261" s="135"/>
      <c r="W261" s="135"/>
      <c r="X261" s="135"/>
      <c r="Y261" s="135"/>
      <c r="Z261" s="135">
        <v>7499691</v>
      </c>
      <c r="AA261" s="135"/>
      <c r="AB261" s="135"/>
      <c r="AC261" s="135"/>
      <c r="AD261" s="135"/>
      <c r="AE261" s="135">
        <v>0</v>
      </c>
      <c r="AF261" s="135"/>
      <c r="AG261" s="135"/>
      <c r="AH261" s="135"/>
      <c r="AI261" s="135"/>
      <c r="AJ261" s="135"/>
      <c r="AK261" s="135">
        <v>0</v>
      </c>
      <c r="AL261" s="135"/>
      <c r="AM261" s="135"/>
      <c r="AN261" s="135"/>
      <c r="AO261" s="135"/>
      <c r="AP261" s="135"/>
      <c r="AQ261" s="135">
        <f t="shared" ref="AQ261:AQ270" si="10">IF(ISNUMBER(AK261),AK261,0)-IF(ISNUMBER(AE261),AE261,0)</f>
        <v>0</v>
      </c>
      <c r="AR261" s="135"/>
      <c r="AS261" s="135"/>
      <c r="AT261" s="135"/>
      <c r="AU261" s="135"/>
      <c r="AV261" s="135"/>
      <c r="AW261" s="135">
        <v>0</v>
      </c>
      <c r="AX261" s="135"/>
      <c r="AY261" s="135"/>
      <c r="AZ261" s="135"/>
      <c r="BA261" s="135"/>
      <c r="BB261" s="135">
        <v>0</v>
      </c>
      <c r="BC261" s="135"/>
      <c r="BD261" s="135"/>
      <c r="BE261" s="135"/>
      <c r="BF261" s="135"/>
      <c r="BG261" s="135">
        <f t="shared" ref="BG261:BG270" si="11">IF(ISNUMBER(Z261),Z261,0)+IF(ISNUMBER(AK261),AK261,0)</f>
        <v>7499691</v>
      </c>
      <c r="BH261" s="135"/>
      <c r="BI261" s="135"/>
      <c r="BJ261" s="135"/>
      <c r="BK261" s="135"/>
      <c r="BL261" s="135"/>
      <c r="CA261" s="39" t="s">
        <v>59</v>
      </c>
    </row>
    <row r="262" spans="1:79" s="39" customFormat="1" ht="12.75" customHeight="1" x14ac:dyDescent="0.2">
      <c r="A262" s="129">
        <v>2120</v>
      </c>
      <c r="B262" s="129"/>
      <c r="C262" s="129"/>
      <c r="D262" s="129"/>
      <c r="E262" s="129"/>
      <c r="F262" s="129"/>
      <c r="G262" s="70" t="s">
        <v>316</v>
      </c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2"/>
      <c r="T262" s="135">
        <v>1487300</v>
      </c>
      <c r="U262" s="135"/>
      <c r="V262" s="135"/>
      <c r="W262" s="135"/>
      <c r="X262" s="135"/>
      <c r="Y262" s="135"/>
      <c r="Z262" s="135">
        <v>1460613</v>
      </c>
      <c r="AA262" s="135"/>
      <c r="AB262" s="135"/>
      <c r="AC262" s="135"/>
      <c r="AD262" s="135"/>
      <c r="AE262" s="135">
        <v>0</v>
      </c>
      <c r="AF262" s="135"/>
      <c r="AG262" s="135"/>
      <c r="AH262" s="135"/>
      <c r="AI262" s="135"/>
      <c r="AJ262" s="135"/>
      <c r="AK262" s="135">
        <v>0</v>
      </c>
      <c r="AL262" s="135"/>
      <c r="AM262" s="135"/>
      <c r="AN262" s="135"/>
      <c r="AO262" s="135"/>
      <c r="AP262" s="135"/>
      <c r="AQ262" s="135">
        <f t="shared" si="10"/>
        <v>0</v>
      </c>
      <c r="AR262" s="135"/>
      <c r="AS262" s="135"/>
      <c r="AT262" s="135"/>
      <c r="AU262" s="135"/>
      <c r="AV262" s="135"/>
      <c r="AW262" s="135">
        <v>0</v>
      </c>
      <c r="AX262" s="135"/>
      <c r="AY262" s="135"/>
      <c r="AZ262" s="135"/>
      <c r="BA262" s="135"/>
      <c r="BB262" s="135">
        <v>0</v>
      </c>
      <c r="BC262" s="135"/>
      <c r="BD262" s="135"/>
      <c r="BE262" s="135"/>
      <c r="BF262" s="135"/>
      <c r="BG262" s="135">
        <f t="shared" si="11"/>
        <v>1460613</v>
      </c>
      <c r="BH262" s="135"/>
      <c r="BI262" s="135"/>
      <c r="BJ262" s="135"/>
      <c r="BK262" s="135"/>
      <c r="BL262" s="135"/>
    </row>
    <row r="263" spans="1:79" s="39" customFormat="1" ht="25.5" customHeight="1" x14ac:dyDescent="0.2">
      <c r="A263" s="129">
        <v>2210</v>
      </c>
      <c r="B263" s="129"/>
      <c r="C263" s="129"/>
      <c r="D263" s="129"/>
      <c r="E263" s="129"/>
      <c r="F263" s="129"/>
      <c r="G263" s="70" t="s">
        <v>317</v>
      </c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2"/>
      <c r="T263" s="135">
        <v>52000</v>
      </c>
      <c r="U263" s="135"/>
      <c r="V263" s="135"/>
      <c r="W263" s="135"/>
      <c r="X263" s="135"/>
      <c r="Y263" s="135"/>
      <c r="Z263" s="135">
        <v>51316</v>
      </c>
      <c r="AA263" s="135"/>
      <c r="AB263" s="135"/>
      <c r="AC263" s="135"/>
      <c r="AD263" s="135"/>
      <c r="AE263" s="135">
        <v>0</v>
      </c>
      <c r="AF263" s="135"/>
      <c r="AG263" s="135"/>
      <c r="AH263" s="135"/>
      <c r="AI263" s="135"/>
      <c r="AJ263" s="135"/>
      <c r="AK263" s="135">
        <v>0</v>
      </c>
      <c r="AL263" s="135"/>
      <c r="AM263" s="135"/>
      <c r="AN263" s="135"/>
      <c r="AO263" s="135"/>
      <c r="AP263" s="135"/>
      <c r="AQ263" s="135">
        <f t="shared" si="10"/>
        <v>0</v>
      </c>
      <c r="AR263" s="135"/>
      <c r="AS263" s="135"/>
      <c r="AT263" s="135"/>
      <c r="AU263" s="135"/>
      <c r="AV263" s="135"/>
      <c r="AW263" s="135">
        <v>0</v>
      </c>
      <c r="AX263" s="135"/>
      <c r="AY263" s="135"/>
      <c r="AZ263" s="135"/>
      <c r="BA263" s="135"/>
      <c r="BB263" s="135">
        <v>0</v>
      </c>
      <c r="BC263" s="135"/>
      <c r="BD263" s="135"/>
      <c r="BE263" s="135"/>
      <c r="BF263" s="135"/>
      <c r="BG263" s="135">
        <f t="shared" si="11"/>
        <v>51316</v>
      </c>
      <c r="BH263" s="135"/>
      <c r="BI263" s="135"/>
      <c r="BJ263" s="135"/>
      <c r="BK263" s="135"/>
      <c r="BL263" s="135"/>
    </row>
    <row r="264" spans="1:79" s="39" customFormat="1" ht="12.75" customHeight="1" x14ac:dyDescent="0.2">
      <c r="A264" s="129">
        <v>2240</v>
      </c>
      <c r="B264" s="129"/>
      <c r="C264" s="129"/>
      <c r="D264" s="129"/>
      <c r="E264" s="129"/>
      <c r="F264" s="129"/>
      <c r="G264" s="70" t="s">
        <v>318</v>
      </c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2"/>
      <c r="T264" s="135">
        <v>61000</v>
      </c>
      <c r="U264" s="135"/>
      <c r="V264" s="135"/>
      <c r="W264" s="135"/>
      <c r="X264" s="135"/>
      <c r="Y264" s="135"/>
      <c r="Z264" s="135">
        <v>57950</v>
      </c>
      <c r="AA264" s="135"/>
      <c r="AB264" s="135"/>
      <c r="AC264" s="135"/>
      <c r="AD264" s="135"/>
      <c r="AE264" s="135">
        <v>357</v>
      </c>
      <c r="AF264" s="135"/>
      <c r="AG264" s="135"/>
      <c r="AH264" s="135"/>
      <c r="AI264" s="135"/>
      <c r="AJ264" s="135"/>
      <c r="AK264" s="135">
        <v>0</v>
      </c>
      <c r="AL264" s="135"/>
      <c r="AM264" s="135"/>
      <c r="AN264" s="135"/>
      <c r="AO264" s="135"/>
      <c r="AP264" s="135"/>
      <c r="AQ264" s="135">
        <f t="shared" si="10"/>
        <v>-357</v>
      </c>
      <c r="AR264" s="135"/>
      <c r="AS264" s="135"/>
      <c r="AT264" s="135"/>
      <c r="AU264" s="135"/>
      <c r="AV264" s="135"/>
      <c r="AW264" s="135">
        <v>357</v>
      </c>
      <c r="AX264" s="135"/>
      <c r="AY264" s="135"/>
      <c r="AZ264" s="135"/>
      <c r="BA264" s="135"/>
      <c r="BB264" s="135">
        <v>0</v>
      </c>
      <c r="BC264" s="135"/>
      <c r="BD264" s="135"/>
      <c r="BE264" s="135"/>
      <c r="BF264" s="135"/>
      <c r="BG264" s="135">
        <f t="shared" si="11"/>
        <v>57950</v>
      </c>
      <c r="BH264" s="135"/>
      <c r="BI264" s="135"/>
      <c r="BJ264" s="135"/>
      <c r="BK264" s="135"/>
      <c r="BL264" s="135"/>
    </row>
    <row r="265" spans="1:79" s="39" customFormat="1" ht="12.75" customHeight="1" x14ac:dyDescent="0.2">
      <c r="A265" s="129">
        <v>2250</v>
      </c>
      <c r="B265" s="129"/>
      <c r="C265" s="129"/>
      <c r="D265" s="129"/>
      <c r="E265" s="129"/>
      <c r="F265" s="129"/>
      <c r="G265" s="70" t="s">
        <v>319</v>
      </c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2"/>
      <c r="T265" s="135">
        <v>300</v>
      </c>
      <c r="U265" s="135"/>
      <c r="V265" s="135"/>
      <c r="W265" s="135"/>
      <c r="X265" s="135"/>
      <c r="Y265" s="135"/>
      <c r="Z265" s="135">
        <v>300</v>
      </c>
      <c r="AA265" s="135"/>
      <c r="AB265" s="135"/>
      <c r="AC265" s="135"/>
      <c r="AD265" s="135"/>
      <c r="AE265" s="135">
        <v>0</v>
      </c>
      <c r="AF265" s="135"/>
      <c r="AG265" s="135"/>
      <c r="AH265" s="135"/>
      <c r="AI265" s="135"/>
      <c r="AJ265" s="135"/>
      <c r="AK265" s="135">
        <v>0</v>
      </c>
      <c r="AL265" s="135"/>
      <c r="AM265" s="135"/>
      <c r="AN265" s="135"/>
      <c r="AO265" s="135"/>
      <c r="AP265" s="135"/>
      <c r="AQ265" s="135">
        <f t="shared" si="10"/>
        <v>0</v>
      </c>
      <c r="AR265" s="135"/>
      <c r="AS265" s="135"/>
      <c r="AT265" s="135"/>
      <c r="AU265" s="135"/>
      <c r="AV265" s="135"/>
      <c r="AW265" s="135">
        <v>0</v>
      </c>
      <c r="AX265" s="135"/>
      <c r="AY265" s="135"/>
      <c r="AZ265" s="135"/>
      <c r="BA265" s="135"/>
      <c r="BB265" s="135">
        <v>0</v>
      </c>
      <c r="BC265" s="135"/>
      <c r="BD265" s="135"/>
      <c r="BE265" s="135"/>
      <c r="BF265" s="135"/>
      <c r="BG265" s="135">
        <f t="shared" si="11"/>
        <v>300</v>
      </c>
      <c r="BH265" s="135"/>
      <c r="BI265" s="135"/>
      <c r="BJ265" s="135"/>
      <c r="BK265" s="135"/>
      <c r="BL265" s="135"/>
    </row>
    <row r="266" spans="1:79" s="39" customFormat="1" ht="12.75" customHeight="1" x14ac:dyDescent="0.2">
      <c r="A266" s="129">
        <v>2271</v>
      </c>
      <c r="B266" s="129"/>
      <c r="C266" s="129"/>
      <c r="D266" s="129"/>
      <c r="E266" s="129"/>
      <c r="F266" s="129"/>
      <c r="G266" s="70" t="s">
        <v>320</v>
      </c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2"/>
      <c r="T266" s="135">
        <v>78727</v>
      </c>
      <c r="U266" s="135"/>
      <c r="V266" s="135"/>
      <c r="W266" s="135"/>
      <c r="X266" s="135"/>
      <c r="Y266" s="135"/>
      <c r="Z266" s="135">
        <v>64215</v>
      </c>
      <c r="AA266" s="135"/>
      <c r="AB266" s="135"/>
      <c r="AC266" s="135"/>
      <c r="AD266" s="135"/>
      <c r="AE266" s="135">
        <v>0</v>
      </c>
      <c r="AF266" s="135"/>
      <c r="AG266" s="135"/>
      <c r="AH266" s="135"/>
      <c r="AI266" s="135"/>
      <c r="AJ266" s="135"/>
      <c r="AK266" s="135">
        <v>0</v>
      </c>
      <c r="AL266" s="135"/>
      <c r="AM266" s="135"/>
      <c r="AN266" s="135"/>
      <c r="AO266" s="135"/>
      <c r="AP266" s="135"/>
      <c r="AQ266" s="135">
        <f t="shared" si="10"/>
        <v>0</v>
      </c>
      <c r="AR266" s="135"/>
      <c r="AS266" s="135"/>
      <c r="AT266" s="135"/>
      <c r="AU266" s="135"/>
      <c r="AV266" s="135"/>
      <c r="AW266" s="135">
        <v>0</v>
      </c>
      <c r="AX266" s="135"/>
      <c r="AY266" s="135"/>
      <c r="AZ266" s="135"/>
      <c r="BA266" s="135"/>
      <c r="BB266" s="135">
        <v>0</v>
      </c>
      <c r="BC266" s="135"/>
      <c r="BD266" s="135"/>
      <c r="BE266" s="135"/>
      <c r="BF266" s="135"/>
      <c r="BG266" s="135">
        <f t="shared" si="11"/>
        <v>64215</v>
      </c>
      <c r="BH266" s="135"/>
      <c r="BI266" s="135"/>
      <c r="BJ266" s="135"/>
      <c r="BK266" s="135"/>
      <c r="BL266" s="135"/>
    </row>
    <row r="267" spans="1:79" s="39" customFormat="1" ht="25.5" customHeight="1" x14ac:dyDescent="0.2">
      <c r="A267" s="129">
        <v>2272</v>
      </c>
      <c r="B267" s="129"/>
      <c r="C267" s="129"/>
      <c r="D267" s="129"/>
      <c r="E267" s="129"/>
      <c r="F267" s="129"/>
      <c r="G267" s="70" t="s">
        <v>321</v>
      </c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2"/>
      <c r="T267" s="135">
        <v>6000</v>
      </c>
      <c r="U267" s="135"/>
      <c r="V267" s="135"/>
      <c r="W267" s="135"/>
      <c r="X267" s="135"/>
      <c r="Y267" s="135"/>
      <c r="Z267" s="135">
        <v>5049</v>
      </c>
      <c r="AA267" s="135"/>
      <c r="AB267" s="135"/>
      <c r="AC267" s="135"/>
      <c r="AD267" s="135"/>
      <c r="AE267" s="135">
        <v>0</v>
      </c>
      <c r="AF267" s="135"/>
      <c r="AG267" s="135"/>
      <c r="AH267" s="135"/>
      <c r="AI267" s="135"/>
      <c r="AJ267" s="135"/>
      <c r="AK267" s="135">
        <v>0</v>
      </c>
      <c r="AL267" s="135"/>
      <c r="AM267" s="135"/>
      <c r="AN267" s="135"/>
      <c r="AO267" s="135"/>
      <c r="AP267" s="135"/>
      <c r="AQ267" s="135">
        <f t="shared" si="10"/>
        <v>0</v>
      </c>
      <c r="AR267" s="135"/>
      <c r="AS267" s="135"/>
      <c r="AT267" s="135"/>
      <c r="AU267" s="135"/>
      <c r="AV267" s="135"/>
      <c r="AW267" s="135">
        <v>0</v>
      </c>
      <c r="AX267" s="135"/>
      <c r="AY267" s="135"/>
      <c r="AZ267" s="135"/>
      <c r="BA267" s="135"/>
      <c r="BB267" s="135">
        <v>0</v>
      </c>
      <c r="BC267" s="135"/>
      <c r="BD267" s="135"/>
      <c r="BE267" s="135"/>
      <c r="BF267" s="135"/>
      <c r="BG267" s="135">
        <f t="shared" si="11"/>
        <v>5049</v>
      </c>
      <c r="BH267" s="135"/>
      <c r="BI267" s="135"/>
      <c r="BJ267" s="135"/>
      <c r="BK267" s="135"/>
      <c r="BL267" s="135"/>
    </row>
    <row r="268" spans="1:79" s="39" customFormat="1" ht="12.75" customHeight="1" x14ac:dyDescent="0.2">
      <c r="A268" s="129">
        <v>2273</v>
      </c>
      <c r="B268" s="129"/>
      <c r="C268" s="129"/>
      <c r="D268" s="129"/>
      <c r="E268" s="129"/>
      <c r="F268" s="129"/>
      <c r="G268" s="70" t="s">
        <v>322</v>
      </c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2"/>
      <c r="T268" s="135">
        <v>26000</v>
      </c>
      <c r="U268" s="135"/>
      <c r="V268" s="135"/>
      <c r="W268" s="135"/>
      <c r="X268" s="135"/>
      <c r="Y268" s="135"/>
      <c r="Z268" s="135">
        <v>26000</v>
      </c>
      <c r="AA268" s="135"/>
      <c r="AB268" s="135"/>
      <c r="AC268" s="135"/>
      <c r="AD268" s="135"/>
      <c r="AE268" s="135">
        <v>0</v>
      </c>
      <c r="AF268" s="135"/>
      <c r="AG268" s="135"/>
      <c r="AH268" s="135"/>
      <c r="AI268" s="135"/>
      <c r="AJ268" s="135"/>
      <c r="AK268" s="135">
        <v>0</v>
      </c>
      <c r="AL268" s="135"/>
      <c r="AM268" s="135"/>
      <c r="AN268" s="135"/>
      <c r="AO268" s="135"/>
      <c r="AP268" s="135"/>
      <c r="AQ268" s="135">
        <f t="shared" si="10"/>
        <v>0</v>
      </c>
      <c r="AR268" s="135"/>
      <c r="AS268" s="135"/>
      <c r="AT268" s="135"/>
      <c r="AU268" s="135"/>
      <c r="AV268" s="135"/>
      <c r="AW268" s="135">
        <v>0</v>
      </c>
      <c r="AX268" s="135"/>
      <c r="AY268" s="135"/>
      <c r="AZ268" s="135"/>
      <c r="BA268" s="135"/>
      <c r="BB268" s="135">
        <v>0</v>
      </c>
      <c r="BC268" s="135"/>
      <c r="BD268" s="135"/>
      <c r="BE268" s="135"/>
      <c r="BF268" s="135"/>
      <c r="BG268" s="135">
        <f t="shared" si="11"/>
        <v>26000</v>
      </c>
      <c r="BH268" s="135"/>
      <c r="BI268" s="135"/>
      <c r="BJ268" s="135"/>
      <c r="BK268" s="135"/>
      <c r="BL268" s="135"/>
    </row>
    <row r="269" spans="1:79" s="39" customFormat="1" ht="25.5" customHeight="1" x14ac:dyDescent="0.2">
      <c r="A269" s="129">
        <v>2275</v>
      </c>
      <c r="B269" s="129"/>
      <c r="C269" s="129"/>
      <c r="D269" s="129"/>
      <c r="E269" s="129"/>
      <c r="F269" s="129"/>
      <c r="G269" s="70" t="s">
        <v>323</v>
      </c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2"/>
      <c r="T269" s="135">
        <v>973</v>
      </c>
      <c r="U269" s="135"/>
      <c r="V269" s="135"/>
      <c r="W269" s="135"/>
      <c r="X269" s="135"/>
      <c r="Y269" s="135"/>
      <c r="Z269" s="135">
        <v>972</v>
      </c>
      <c r="AA269" s="135"/>
      <c r="AB269" s="135"/>
      <c r="AC269" s="135"/>
      <c r="AD269" s="135"/>
      <c r="AE269" s="135">
        <v>0</v>
      </c>
      <c r="AF269" s="135"/>
      <c r="AG269" s="135"/>
      <c r="AH269" s="135"/>
      <c r="AI269" s="135"/>
      <c r="AJ269" s="135"/>
      <c r="AK269" s="135">
        <v>0</v>
      </c>
      <c r="AL269" s="135"/>
      <c r="AM269" s="135"/>
      <c r="AN269" s="135"/>
      <c r="AO269" s="135"/>
      <c r="AP269" s="135"/>
      <c r="AQ269" s="135">
        <f t="shared" si="10"/>
        <v>0</v>
      </c>
      <c r="AR269" s="135"/>
      <c r="AS269" s="135"/>
      <c r="AT269" s="135"/>
      <c r="AU269" s="135"/>
      <c r="AV269" s="135"/>
      <c r="AW269" s="135">
        <v>0</v>
      </c>
      <c r="AX269" s="135"/>
      <c r="AY269" s="135"/>
      <c r="AZ269" s="135"/>
      <c r="BA269" s="135"/>
      <c r="BB269" s="135">
        <v>0</v>
      </c>
      <c r="BC269" s="135"/>
      <c r="BD269" s="135"/>
      <c r="BE269" s="135"/>
      <c r="BF269" s="135"/>
      <c r="BG269" s="135">
        <f t="shared" si="11"/>
        <v>972</v>
      </c>
      <c r="BH269" s="135"/>
      <c r="BI269" s="135"/>
      <c r="BJ269" s="135"/>
      <c r="BK269" s="135"/>
      <c r="BL269" s="135"/>
    </row>
    <row r="270" spans="1:79" s="8" customFormat="1" ht="12.75" customHeight="1" x14ac:dyDescent="0.2">
      <c r="A270" s="130"/>
      <c r="B270" s="130"/>
      <c r="C270" s="130"/>
      <c r="D270" s="130"/>
      <c r="E270" s="130"/>
      <c r="F270" s="130"/>
      <c r="G270" s="63" t="s">
        <v>179</v>
      </c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8"/>
      <c r="T270" s="134">
        <v>9212000</v>
      </c>
      <c r="U270" s="134"/>
      <c r="V270" s="134"/>
      <c r="W270" s="134"/>
      <c r="X270" s="134"/>
      <c r="Y270" s="134"/>
      <c r="Z270" s="134">
        <v>9166106</v>
      </c>
      <c r="AA270" s="134"/>
      <c r="AB270" s="134"/>
      <c r="AC270" s="134"/>
      <c r="AD270" s="134"/>
      <c r="AE270" s="134">
        <v>357</v>
      </c>
      <c r="AF270" s="134"/>
      <c r="AG270" s="134"/>
      <c r="AH270" s="134"/>
      <c r="AI270" s="134"/>
      <c r="AJ270" s="134"/>
      <c r="AK270" s="134">
        <v>0</v>
      </c>
      <c r="AL270" s="134"/>
      <c r="AM270" s="134"/>
      <c r="AN270" s="134"/>
      <c r="AO270" s="134"/>
      <c r="AP270" s="134"/>
      <c r="AQ270" s="134">
        <f t="shared" si="10"/>
        <v>-357</v>
      </c>
      <c r="AR270" s="134"/>
      <c r="AS270" s="134"/>
      <c r="AT270" s="134"/>
      <c r="AU270" s="134"/>
      <c r="AV270" s="134"/>
      <c r="AW270" s="134">
        <v>357</v>
      </c>
      <c r="AX270" s="134"/>
      <c r="AY270" s="134"/>
      <c r="AZ270" s="134"/>
      <c r="BA270" s="134"/>
      <c r="BB270" s="134">
        <v>0</v>
      </c>
      <c r="BC270" s="134"/>
      <c r="BD270" s="134"/>
      <c r="BE270" s="134"/>
      <c r="BF270" s="134"/>
      <c r="BG270" s="134">
        <f t="shared" si="11"/>
        <v>9166106</v>
      </c>
      <c r="BH270" s="134"/>
      <c r="BI270" s="134"/>
      <c r="BJ270" s="134"/>
      <c r="BK270" s="134"/>
      <c r="BL270" s="134"/>
    </row>
    <row r="272" spans="1:79" ht="14.25" customHeight="1" x14ac:dyDescent="0.2">
      <c r="A272" s="78" t="s">
        <v>400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</row>
    <row r="273" spans="1:79" ht="15" customHeight="1" x14ac:dyDescent="0.2">
      <c r="A273" s="44" t="s">
        <v>300</v>
      </c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</row>
    <row r="274" spans="1:79" ht="18" customHeight="1" x14ac:dyDescent="0.2">
      <c r="A274" s="56" t="s">
        <v>166</v>
      </c>
      <c r="B274" s="56"/>
      <c r="C274" s="56"/>
      <c r="D274" s="56"/>
      <c r="E274" s="56"/>
      <c r="F274" s="56"/>
      <c r="G274" s="56" t="s">
        <v>20</v>
      </c>
      <c r="H274" s="56"/>
      <c r="I274" s="56"/>
      <c r="J274" s="56"/>
      <c r="K274" s="56"/>
      <c r="L274" s="56"/>
      <c r="M274" s="56"/>
      <c r="N274" s="56"/>
      <c r="O274" s="56"/>
      <c r="P274" s="56"/>
      <c r="Q274" s="56" t="s">
        <v>387</v>
      </c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 t="s">
        <v>397</v>
      </c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</row>
    <row r="275" spans="1:79" ht="42.95" customHeight="1" x14ac:dyDescent="0.2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 t="s">
        <v>171</v>
      </c>
      <c r="R275" s="56"/>
      <c r="S275" s="56"/>
      <c r="T275" s="56"/>
      <c r="U275" s="56"/>
      <c r="V275" s="123" t="s">
        <v>172</v>
      </c>
      <c r="W275" s="123"/>
      <c r="X275" s="123"/>
      <c r="Y275" s="123"/>
      <c r="Z275" s="56" t="s">
        <v>173</v>
      </c>
      <c r="AA275" s="56"/>
      <c r="AB275" s="56"/>
      <c r="AC275" s="56"/>
      <c r="AD275" s="56"/>
      <c r="AE275" s="56"/>
      <c r="AF275" s="56"/>
      <c r="AG275" s="56"/>
      <c r="AH275" s="56"/>
      <c r="AI275" s="56"/>
      <c r="AJ275" s="56" t="s">
        <v>174</v>
      </c>
      <c r="AK275" s="56"/>
      <c r="AL275" s="56"/>
      <c r="AM275" s="56"/>
      <c r="AN275" s="56"/>
      <c r="AO275" s="56" t="s">
        <v>21</v>
      </c>
      <c r="AP275" s="56"/>
      <c r="AQ275" s="56"/>
      <c r="AR275" s="56"/>
      <c r="AS275" s="56"/>
      <c r="AT275" s="123" t="s">
        <v>175</v>
      </c>
      <c r="AU275" s="123"/>
      <c r="AV275" s="123"/>
      <c r="AW275" s="123"/>
      <c r="AX275" s="56" t="s">
        <v>173</v>
      </c>
      <c r="AY275" s="56"/>
      <c r="AZ275" s="56"/>
      <c r="BA275" s="56"/>
      <c r="BB275" s="56"/>
      <c r="BC275" s="56"/>
      <c r="BD275" s="56"/>
      <c r="BE275" s="56"/>
      <c r="BF275" s="56"/>
      <c r="BG275" s="56"/>
      <c r="BH275" s="56" t="s">
        <v>176</v>
      </c>
      <c r="BI275" s="56"/>
      <c r="BJ275" s="56"/>
      <c r="BK275" s="56"/>
      <c r="BL275" s="56"/>
    </row>
    <row r="276" spans="1:79" ht="63" customHeight="1" x14ac:dyDescent="0.2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123"/>
      <c r="W276" s="123"/>
      <c r="X276" s="123"/>
      <c r="Y276" s="123"/>
      <c r="Z276" s="56" t="s">
        <v>18</v>
      </c>
      <c r="AA276" s="56"/>
      <c r="AB276" s="56"/>
      <c r="AC276" s="56"/>
      <c r="AD276" s="56"/>
      <c r="AE276" s="56" t="s">
        <v>17</v>
      </c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123"/>
      <c r="AU276" s="123"/>
      <c r="AV276" s="123"/>
      <c r="AW276" s="123"/>
      <c r="AX276" s="56" t="s">
        <v>18</v>
      </c>
      <c r="AY276" s="56"/>
      <c r="AZ276" s="56"/>
      <c r="BA276" s="56"/>
      <c r="BB276" s="56"/>
      <c r="BC276" s="56" t="s">
        <v>17</v>
      </c>
      <c r="BD276" s="56"/>
      <c r="BE276" s="56"/>
      <c r="BF276" s="56"/>
      <c r="BG276" s="56"/>
      <c r="BH276" s="56"/>
      <c r="BI276" s="56"/>
      <c r="BJ276" s="56"/>
      <c r="BK276" s="56"/>
      <c r="BL276" s="56"/>
    </row>
    <row r="277" spans="1:79" ht="15" customHeight="1" x14ac:dyDescent="0.2">
      <c r="A277" s="56">
        <v>1</v>
      </c>
      <c r="B277" s="56"/>
      <c r="C277" s="56"/>
      <c r="D277" s="56"/>
      <c r="E277" s="56"/>
      <c r="F277" s="56"/>
      <c r="G277" s="56">
        <v>2</v>
      </c>
      <c r="H277" s="56"/>
      <c r="I277" s="56"/>
      <c r="J277" s="56"/>
      <c r="K277" s="56"/>
      <c r="L277" s="56"/>
      <c r="M277" s="56"/>
      <c r="N277" s="56"/>
      <c r="O277" s="56"/>
      <c r="P277" s="56"/>
      <c r="Q277" s="56">
        <v>3</v>
      </c>
      <c r="R277" s="56"/>
      <c r="S277" s="56"/>
      <c r="T277" s="56"/>
      <c r="U277" s="56"/>
      <c r="V277" s="56">
        <v>4</v>
      </c>
      <c r="W277" s="56"/>
      <c r="X277" s="56"/>
      <c r="Y277" s="56"/>
      <c r="Z277" s="56">
        <v>5</v>
      </c>
      <c r="AA277" s="56"/>
      <c r="AB277" s="56"/>
      <c r="AC277" s="56"/>
      <c r="AD277" s="56"/>
      <c r="AE277" s="56">
        <v>6</v>
      </c>
      <c r="AF277" s="56"/>
      <c r="AG277" s="56"/>
      <c r="AH277" s="56"/>
      <c r="AI277" s="56"/>
      <c r="AJ277" s="56">
        <v>7</v>
      </c>
      <c r="AK277" s="56"/>
      <c r="AL277" s="56"/>
      <c r="AM277" s="56"/>
      <c r="AN277" s="56"/>
      <c r="AO277" s="56">
        <v>8</v>
      </c>
      <c r="AP277" s="56"/>
      <c r="AQ277" s="56"/>
      <c r="AR277" s="56"/>
      <c r="AS277" s="56"/>
      <c r="AT277" s="56">
        <v>9</v>
      </c>
      <c r="AU277" s="56"/>
      <c r="AV277" s="56"/>
      <c r="AW277" s="56"/>
      <c r="AX277" s="56">
        <v>10</v>
      </c>
      <c r="AY277" s="56"/>
      <c r="AZ277" s="56"/>
      <c r="BA277" s="56"/>
      <c r="BB277" s="56"/>
      <c r="BC277" s="56">
        <v>11</v>
      </c>
      <c r="BD277" s="56"/>
      <c r="BE277" s="56"/>
      <c r="BF277" s="56"/>
      <c r="BG277" s="56"/>
      <c r="BH277" s="56">
        <v>12</v>
      </c>
      <c r="BI277" s="56"/>
      <c r="BJ277" s="56"/>
      <c r="BK277" s="56"/>
      <c r="BL277" s="56"/>
    </row>
    <row r="278" spans="1:79" s="2" customFormat="1" ht="12" hidden="1" customHeight="1" x14ac:dyDescent="0.2">
      <c r="A278" s="55" t="s">
        <v>85</v>
      </c>
      <c r="B278" s="55"/>
      <c r="C278" s="55"/>
      <c r="D278" s="55"/>
      <c r="E278" s="55"/>
      <c r="F278" s="55"/>
      <c r="G278" s="142" t="s">
        <v>78</v>
      </c>
      <c r="H278" s="142"/>
      <c r="I278" s="142"/>
      <c r="J278" s="142"/>
      <c r="K278" s="142"/>
      <c r="L278" s="142"/>
      <c r="M278" s="142"/>
      <c r="N278" s="142"/>
      <c r="O278" s="142"/>
      <c r="P278" s="142"/>
      <c r="Q278" s="59" t="s">
        <v>101</v>
      </c>
      <c r="R278" s="59"/>
      <c r="S278" s="59"/>
      <c r="T278" s="59"/>
      <c r="U278" s="59"/>
      <c r="V278" s="59" t="s">
        <v>102</v>
      </c>
      <c r="W278" s="59"/>
      <c r="X278" s="59"/>
      <c r="Y278" s="59"/>
      <c r="Z278" s="59" t="s">
        <v>103</v>
      </c>
      <c r="AA278" s="59"/>
      <c r="AB278" s="59"/>
      <c r="AC278" s="59"/>
      <c r="AD278" s="59"/>
      <c r="AE278" s="59" t="s">
        <v>104</v>
      </c>
      <c r="AF278" s="59"/>
      <c r="AG278" s="59"/>
      <c r="AH278" s="59"/>
      <c r="AI278" s="59"/>
      <c r="AJ278" s="149" t="s">
        <v>124</v>
      </c>
      <c r="AK278" s="59"/>
      <c r="AL278" s="59"/>
      <c r="AM278" s="59"/>
      <c r="AN278" s="59"/>
      <c r="AO278" s="59" t="s">
        <v>105</v>
      </c>
      <c r="AP278" s="59"/>
      <c r="AQ278" s="59"/>
      <c r="AR278" s="59"/>
      <c r="AS278" s="59"/>
      <c r="AT278" s="149" t="s">
        <v>125</v>
      </c>
      <c r="AU278" s="59"/>
      <c r="AV278" s="59"/>
      <c r="AW278" s="59"/>
      <c r="AX278" s="59" t="s">
        <v>106</v>
      </c>
      <c r="AY278" s="59"/>
      <c r="AZ278" s="59"/>
      <c r="BA278" s="59"/>
      <c r="BB278" s="59"/>
      <c r="BC278" s="59" t="s">
        <v>107</v>
      </c>
      <c r="BD278" s="59"/>
      <c r="BE278" s="59"/>
      <c r="BF278" s="59"/>
      <c r="BG278" s="59"/>
      <c r="BH278" s="149" t="s">
        <v>124</v>
      </c>
      <c r="BI278" s="59"/>
      <c r="BJ278" s="59"/>
      <c r="BK278" s="59"/>
      <c r="BL278" s="59"/>
      <c r="CA278" s="2" t="s">
        <v>60</v>
      </c>
    </row>
    <row r="279" spans="1:79" s="39" customFormat="1" ht="12.75" customHeight="1" x14ac:dyDescent="0.2">
      <c r="A279" s="129">
        <v>2111</v>
      </c>
      <c r="B279" s="129"/>
      <c r="C279" s="129"/>
      <c r="D279" s="129"/>
      <c r="E279" s="129"/>
      <c r="F279" s="129"/>
      <c r="G279" s="70" t="s">
        <v>315</v>
      </c>
      <c r="H279" s="71"/>
      <c r="I279" s="71"/>
      <c r="J279" s="71"/>
      <c r="K279" s="71"/>
      <c r="L279" s="71"/>
      <c r="M279" s="71"/>
      <c r="N279" s="71"/>
      <c r="O279" s="71"/>
      <c r="P279" s="72"/>
      <c r="Q279" s="135">
        <v>7271750</v>
      </c>
      <c r="R279" s="135"/>
      <c r="S279" s="135"/>
      <c r="T279" s="135"/>
      <c r="U279" s="135"/>
      <c r="V279" s="135">
        <v>0</v>
      </c>
      <c r="W279" s="135"/>
      <c r="X279" s="135"/>
      <c r="Y279" s="135"/>
      <c r="Z279" s="135">
        <v>0</v>
      </c>
      <c r="AA279" s="135"/>
      <c r="AB279" s="135"/>
      <c r="AC279" s="135"/>
      <c r="AD279" s="135"/>
      <c r="AE279" s="135">
        <v>0</v>
      </c>
      <c r="AF279" s="135"/>
      <c r="AG279" s="135"/>
      <c r="AH279" s="135"/>
      <c r="AI279" s="135"/>
      <c r="AJ279" s="135">
        <f t="shared" ref="AJ279:AJ289" si="12">IF(ISNUMBER(Q279),Q279,0)-IF(ISNUMBER(Z279),Z279,0)</f>
        <v>7271750</v>
      </c>
      <c r="AK279" s="135"/>
      <c r="AL279" s="135"/>
      <c r="AM279" s="135"/>
      <c r="AN279" s="135"/>
      <c r="AO279" s="135">
        <v>6853200</v>
      </c>
      <c r="AP279" s="135"/>
      <c r="AQ279" s="135"/>
      <c r="AR279" s="135"/>
      <c r="AS279" s="135"/>
      <c r="AT279" s="135">
        <f t="shared" ref="AT279:AT289" si="13">IF(ISNUMBER(V279),V279,0)-IF(ISNUMBER(Z279),Z279,0)-IF(ISNUMBER(AE279),AE279,0)</f>
        <v>0</v>
      </c>
      <c r="AU279" s="135"/>
      <c r="AV279" s="135"/>
      <c r="AW279" s="135"/>
      <c r="AX279" s="135">
        <v>0</v>
      </c>
      <c r="AY279" s="135"/>
      <c r="AZ279" s="135"/>
      <c r="BA279" s="135"/>
      <c r="BB279" s="135"/>
      <c r="BC279" s="135">
        <v>0</v>
      </c>
      <c r="BD279" s="135"/>
      <c r="BE279" s="135"/>
      <c r="BF279" s="135"/>
      <c r="BG279" s="135"/>
      <c r="BH279" s="135">
        <f t="shared" ref="BH279:BH289" si="14">IF(ISNUMBER(AO279),AO279,0)-IF(ISNUMBER(AX279),AX279,0)</f>
        <v>6853200</v>
      </c>
      <c r="BI279" s="135"/>
      <c r="BJ279" s="135"/>
      <c r="BK279" s="135"/>
      <c r="BL279" s="135"/>
      <c r="CA279" s="39" t="s">
        <v>61</v>
      </c>
    </row>
    <row r="280" spans="1:79" s="39" customFormat="1" ht="12.75" customHeight="1" x14ac:dyDescent="0.2">
      <c r="A280" s="129">
        <v>2120</v>
      </c>
      <c r="B280" s="129"/>
      <c r="C280" s="129"/>
      <c r="D280" s="129"/>
      <c r="E280" s="129"/>
      <c r="F280" s="129"/>
      <c r="G280" s="70" t="s">
        <v>316</v>
      </c>
      <c r="H280" s="71"/>
      <c r="I280" s="71"/>
      <c r="J280" s="71"/>
      <c r="K280" s="71"/>
      <c r="L280" s="71"/>
      <c r="M280" s="71"/>
      <c r="N280" s="71"/>
      <c r="O280" s="71"/>
      <c r="P280" s="72"/>
      <c r="Q280" s="135">
        <v>1584000</v>
      </c>
      <c r="R280" s="135"/>
      <c r="S280" s="135"/>
      <c r="T280" s="135"/>
      <c r="U280" s="135"/>
      <c r="V280" s="135">
        <v>0</v>
      </c>
      <c r="W280" s="135"/>
      <c r="X280" s="135"/>
      <c r="Y280" s="135"/>
      <c r="Z280" s="135">
        <v>0</v>
      </c>
      <c r="AA280" s="135"/>
      <c r="AB280" s="135"/>
      <c r="AC280" s="135"/>
      <c r="AD280" s="135"/>
      <c r="AE280" s="135">
        <v>0</v>
      </c>
      <c r="AF280" s="135"/>
      <c r="AG280" s="135"/>
      <c r="AH280" s="135"/>
      <c r="AI280" s="135"/>
      <c r="AJ280" s="135">
        <f t="shared" si="12"/>
        <v>1584000</v>
      </c>
      <c r="AK280" s="135"/>
      <c r="AL280" s="135"/>
      <c r="AM280" s="135"/>
      <c r="AN280" s="135"/>
      <c r="AO280" s="135">
        <v>1475850</v>
      </c>
      <c r="AP280" s="135"/>
      <c r="AQ280" s="135"/>
      <c r="AR280" s="135"/>
      <c r="AS280" s="135"/>
      <c r="AT280" s="135">
        <f t="shared" si="13"/>
        <v>0</v>
      </c>
      <c r="AU280" s="135"/>
      <c r="AV280" s="135"/>
      <c r="AW280" s="135"/>
      <c r="AX280" s="135">
        <v>0</v>
      </c>
      <c r="AY280" s="135"/>
      <c r="AZ280" s="135"/>
      <c r="BA280" s="135"/>
      <c r="BB280" s="135"/>
      <c r="BC280" s="135">
        <v>0</v>
      </c>
      <c r="BD280" s="135"/>
      <c r="BE280" s="135"/>
      <c r="BF280" s="135"/>
      <c r="BG280" s="135"/>
      <c r="BH280" s="135">
        <f t="shared" si="14"/>
        <v>1475850</v>
      </c>
      <c r="BI280" s="135"/>
      <c r="BJ280" s="135"/>
      <c r="BK280" s="135"/>
      <c r="BL280" s="135"/>
    </row>
    <row r="281" spans="1:79" s="39" customFormat="1" ht="25.5" customHeight="1" x14ac:dyDescent="0.2">
      <c r="A281" s="129">
        <v>2210</v>
      </c>
      <c r="B281" s="129"/>
      <c r="C281" s="129"/>
      <c r="D281" s="129"/>
      <c r="E281" s="129"/>
      <c r="F281" s="129"/>
      <c r="G281" s="70" t="s">
        <v>317</v>
      </c>
      <c r="H281" s="71"/>
      <c r="I281" s="71"/>
      <c r="J281" s="71"/>
      <c r="K281" s="71"/>
      <c r="L281" s="71"/>
      <c r="M281" s="71"/>
      <c r="N281" s="71"/>
      <c r="O281" s="71"/>
      <c r="P281" s="72"/>
      <c r="Q281" s="135">
        <v>80000</v>
      </c>
      <c r="R281" s="135"/>
      <c r="S281" s="135"/>
      <c r="T281" s="135"/>
      <c r="U281" s="135"/>
      <c r="V281" s="135">
        <v>0</v>
      </c>
      <c r="W281" s="135"/>
      <c r="X281" s="135"/>
      <c r="Y281" s="135"/>
      <c r="Z281" s="135">
        <v>0</v>
      </c>
      <c r="AA281" s="135"/>
      <c r="AB281" s="135"/>
      <c r="AC281" s="135"/>
      <c r="AD281" s="135"/>
      <c r="AE281" s="135">
        <v>0</v>
      </c>
      <c r="AF281" s="135"/>
      <c r="AG281" s="135"/>
      <c r="AH281" s="135"/>
      <c r="AI281" s="135"/>
      <c r="AJ281" s="135">
        <f t="shared" si="12"/>
        <v>80000</v>
      </c>
      <c r="AK281" s="135"/>
      <c r="AL281" s="135"/>
      <c r="AM281" s="135"/>
      <c r="AN281" s="135"/>
      <c r="AO281" s="135">
        <v>106000</v>
      </c>
      <c r="AP281" s="135"/>
      <c r="AQ281" s="135"/>
      <c r="AR281" s="135"/>
      <c r="AS281" s="135"/>
      <c r="AT281" s="135">
        <f t="shared" si="13"/>
        <v>0</v>
      </c>
      <c r="AU281" s="135"/>
      <c r="AV281" s="135"/>
      <c r="AW281" s="135"/>
      <c r="AX281" s="135">
        <v>0</v>
      </c>
      <c r="AY281" s="135"/>
      <c r="AZ281" s="135"/>
      <c r="BA281" s="135"/>
      <c r="BB281" s="135"/>
      <c r="BC281" s="135">
        <v>0</v>
      </c>
      <c r="BD281" s="135"/>
      <c r="BE281" s="135"/>
      <c r="BF281" s="135"/>
      <c r="BG281" s="135"/>
      <c r="BH281" s="135">
        <f t="shared" si="14"/>
        <v>106000</v>
      </c>
      <c r="BI281" s="135"/>
      <c r="BJ281" s="135"/>
      <c r="BK281" s="135"/>
      <c r="BL281" s="135"/>
    </row>
    <row r="282" spans="1:79" s="39" customFormat="1" ht="25.5" customHeight="1" x14ac:dyDescent="0.2">
      <c r="A282" s="129">
        <v>2240</v>
      </c>
      <c r="B282" s="129"/>
      <c r="C282" s="129"/>
      <c r="D282" s="129"/>
      <c r="E282" s="129"/>
      <c r="F282" s="129"/>
      <c r="G282" s="70" t="s">
        <v>318</v>
      </c>
      <c r="H282" s="71"/>
      <c r="I282" s="71"/>
      <c r="J282" s="71"/>
      <c r="K282" s="71"/>
      <c r="L282" s="71"/>
      <c r="M282" s="71"/>
      <c r="N282" s="71"/>
      <c r="O282" s="71"/>
      <c r="P282" s="72"/>
      <c r="Q282" s="135">
        <v>85000</v>
      </c>
      <c r="R282" s="135"/>
      <c r="S282" s="135"/>
      <c r="T282" s="135"/>
      <c r="U282" s="135"/>
      <c r="V282" s="135">
        <v>0</v>
      </c>
      <c r="W282" s="135"/>
      <c r="X282" s="135"/>
      <c r="Y282" s="135"/>
      <c r="Z282" s="135">
        <v>0</v>
      </c>
      <c r="AA282" s="135"/>
      <c r="AB282" s="135"/>
      <c r="AC282" s="135"/>
      <c r="AD282" s="135"/>
      <c r="AE282" s="135">
        <v>0</v>
      </c>
      <c r="AF282" s="135"/>
      <c r="AG282" s="135"/>
      <c r="AH282" s="135"/>
      <c r="AI282" s="135"/>
      <c r="AJ282" s="135">
        <f t="shared" si="12"/>
        <v>85000</v>
      </c>
      <c r="AK282" s="135"/>
      <c r="AL282" s="135"/>
      <c r="AM282" s="135"/>
      <c r="AN282" s="135"/>
      <c r="AO282" s="135">
        <v>216000</v>
      </c>
      <c r="AP282" s="135"/>
      <c r="AQ282" s="135"/>
      <c r="AR282" s="135"/>
      <c r="AS282" s="135"/>
      <c r="AT282" s="135">
        <f t="shared" si="13"/>
        <v>0</v>
      </c>
      <c r="AU282" s="135"/>
      <c r="AV282" s="135"/>
      <c r="AW282" s="135"/>
      <c r="AX282" s="135">
        <v>0</v>
      </c>
      <c r="AY282" s="135"/>
      <c r="AZ282" s="135"/>
      <c r="BA282" s="135"/>
      <c r="BB282" s="135"/>
      <c r="BC282" s="135">
        <v>0</v>
      </c>
      <c r="BD282" s="135"/>
      <c r="BE282" s="135"/>
      <c r="BF282" s="135"/>
      <c r="BG282" s="135"/>
      <c r="BH282" s="135">
        <f t="shared" si="14"/>
        <v>216000</v>
      </c>
      <c r="BI282" s="135"/>
      <c r="BJ282" s="135"/>
      <c r="BK282" s="135"/>
      <c r="BL282" s="135"/>
    </row>
    <row r="283" spans="1:79" s="39" customFormat="1" ht="12.75" customHeight="1" x14ac:dyDescent="0.2">
      <c r="A283" s="129">
        <v>2250</v>
      </c>
      <c r="B283" s="129"/>
      <c r="C283" s="129"/>
      <c r="D283" s="129"/>
      <c r="E283" s="129"/>
      <c r="F283" s="129"/>
      <c r="G283" s="70" t="s">
        <v>319</v>
      </c>
      <c r="H283" s="71"/>
      <c r="I283" s="71"/>
      <c r="J283" s="71"/>
      <c r="K283" s="71"/>
      <c r="L283" s="71"/>
      <c r="M283" s="71"/>
      <c r="N283" s="71"/>
      <c r="O283" s="71"/>
      <c r="P283" s="72"/>
      <c r="Q283" s="135">
        <v>12000</v>
      </c>
      <c r="R283" s="135"/>
      <c r="S283" s="135"/>
      <c r="T283" s="135"/>
      <c r="U283" s="135"/>
      <c r="V283" s="135">
        <v>0</v>
      </c>
      <c r="W283" s="135"/>
      <c r="X283" s="135"/>
      <c r="Y283" s="135"/>
      <c r="Z283" s="135">
        <v>0</v>
      </c>
      <c r="AA283" s="135"/>
      <c r="AB283" s="135"/>
      <c r="AC283" s="135"/>
      <c r="AD283" s="135"/>
      <c r="AE283" s="135">
        <v>0</v>
      </c>
      <c r="AF283" s="135"/>
      <c r="AG283" s="135"/>
      <c r="AH283" s="135"/>
      <c r="AI283" s="135"/>
      <c r="AJ283" s="135">
        <f t="shared" si="12"/>
        <v>12000</v>
      </c>
      <c r="AK283" s="135"/>
      <c r="AL283" s="135"/>
      <c r="AM283" s="135"/>
      <c r="AN283" s="135"/>
      <c r="AO283" s="135">
        <v>12000</v>
      </c>
      <c r="AP283" s="135"/>
      <c r="AQ283" s="135"/>
      <c r="AR283" s="135"/>
      <c r="AS283" s="135"/>
      <c r="AT283" s="135">
        <f t="shared" si="13"/>
        <v>0</v>
      </c>
      <c r="AU283" s="135"/>
      <c r="AV283" s="135"/>
      <c r="AW283" s="135"/>
      <c r="AX283" s="135">
        <v>0</v>
      </c>
      <c r="AY283" s="135"/>
      <c r="AZ283" s="135"/>
      <c r="BA283" s="135"/>
      <c r="BB283" s="135"/>
      <c r="BC283" s="135">
        <v>0</v>
      </c>
      <c r="BD283" s="135"/>
      <c r="BE283" s="135"/>
      <c r="BF283" s="135"/>
      <c r="BG283" s="135"/>
      <c r="BH283" s="135">
        <f t="shared" si="14"/>
        <v>12000</v>
      </c>
      <c r="BI283" s="135"/>
      <c r="BJ283" s="135"/>
      <c r="BK283" s="135"/>
      <c r="BL283" s="135"/>
    </row>
    <row r="284" spans="1:79" s="39" customFormat="1" ht="12.75" customHeight="1" x14ac:dyDescent="0.2">
      <c r="A284" s="129">
        <v>2271</v>
      </c>
      <c r="B284" s="129"/>
      <c r="C284" s="129"/>
      <c r="D284" s="129"/>
      <c r="E284" s="129"/>
      <c r="F284" s="129"/>
      <c r="G284" s="70" t="s">
        <v>320</v>
      </c>
      <c r="H284" s="71"/>
      <c r="I284" s="71"/>
      <c r="J284" s="71"/>
      <c r="K284" s="71"/>
      <c r="L284" s="71"/>
      <c r="M284" s="71"/>
      <c r="N284" s="71"/>
      <c r="O284" s="71"/>
      <c r="P284" s="72"/>
      <c r="Q284" s="135">
        <v>151950</v>
      </c>
      <c r="R284" s="135"/>
      <c r="S284" s="135"/>
      <c r="T284" s="135"/>
      <c r="U284" s="135"/>
      <c r="V284" s="135">
        <v>0</v>
      </c>
      <c r="W284" s="135"/>
      <c r="X284" s="135"/>
      <c r="Y284" s="135"/>
      <c r="Z284" s="135">
        <v>0</v>
      </c>
      <c r="AA284" s="135"/>
      <c r="AB284" s="135"/>
      <c r="AC284" s="135"/>
      <c r="AD284" s="135"/>
      <c r="AE284" s="135">
        <v>0</v>
      </c>
      <c r="AF284" s="135"/>
      <c r="AG284" s="135"/>
      <c r="AH284" s="135"/>
      <c r="AI284" s="135"/>
      <c r="AJ284" s="135">
        <f t="shared" si="12"/>
        <v>151950</v>
      </c>
      <c r="AK284" s="135"/>
      <c r="AL284" s="135"/>
      <c r="AM284" s="135"/>
      <c r="AN284" s="135"/>
      <c r="AO284" s="135">
        <v>150000</v>
      </c>
      <c r="AP284" s="135"/>
      <c r="AQ284" s="135"/>
      <c r="AR284" s="135"/>
      <c r="AS284" s="135"/>
      <c r="AT284" s="135">
        <f t="shared" si="13"/>
        <v>0</v>
      </c>
      <c r="AU284" s="135"/>
      <c r="AV284" s="135"/>
      <c r="AW284" s="135"/>
      <c r="AX284" s="135">
        <v>0</v>
      </c>
      <c r="AY284" s="135"/>
      <c r="AZ284" s="135"/>
      <c r="BA284" s="135"/>
      <c r="BB284" s="135"/>
      <c r="BC284" s="135">
        <v>0</v>
      </c>
      <c r="BD284" s="135"/>
      <c r="BE284" s="135"/>
      <c r="BF284" s="135"/>
      <c r="BG284" s="135"/>
      <c r="BH284" s="135">
        <f t="shared" si="14"/>
        <v>150000</v>
      </c>
      <c r="BI284" s="135"/>
      <c r="BJ284" s="135"/>
      <c r="BK284" s="135"/>
      <c r="BL284" s="135"/>
    </row>
    <row r="285" spans="1:79" s="39" customFormat="1" ht="25.5" customHeight="1" x14ac:dyDescent="0.2">
      <c r="A285" s="129">
        <v>2272</v>
      </c>
      <c r="B285" s="129"/>
      <c r="C285" s="129"/>
      <c r="D285" s="129"/>
      <c r="E285" s="129"/>
      <c r="F285" s="129"/>
      <c r="G285" s="70" t="s">
        <v>321</v>
      </c>
      <c r="H285" s="71"/>
      <c r="I285" s="71"/>
      <c r="J285" s="71"/>
      <c r="K285" s="71"/>
      <c r="L285" s="71"/>
      <c r="M285" s="71"/>
      <c r="N285" s="71"/>
      <c r="O285" s="71"/>
      <c r="P285" s="72"/>
      <c r="Q285" s="135">
        <v>7000</v>
      </c>
      <c r="R285" s="135"/>
      <c r="S285" s="135"/>
      <c r="T285" s="135"/>
      <c r="U285" s="135"/>
      <c r="V285" s="135">
        <v>0</v>
      </c>
      <c r="W285" s="135"/>
      <c r="X285" s="135"/>
      <c r="Y285" s="135"/>
      <c r="Z285" s="135">
        <v>0</v>
      </c>
      <c r="AA285" s="135"/>
      <c r="AB285" s="135"/>
      <c r="AC285" s="135"/>
      <c r="AD285" s="135"/>
      <c r="AE285" s="135">
        <v>0</v>
      </c>
      <c r="AF285" s="135"/>
      <c r="AG285" s="135"/>
      <c r="AH285" s="135"/>
      <c r="AI285" s="135"/>
      <c r="AJ285" s="135">
        <f t="shared" si="12"/>
        <v>7000</v>
      </c>
      <c r="AK285" s="135"/>
      <c r="AL285" s="135"/>
      <c r="AM285" s="135"/>
      <c r="AN285" s="135"/>
      <c r="AO285" s="135">
        <v>8000</v>
      </c>
      <c r="AP285" s="135"/>
      <c r="AQ285" s="135"/>
      <c r="AR285" s="135"/>
      <c r="AS285" s="135"/>
      <c r="AT285" s="135">
        <f t="shared" si="13"/>
        <v>0</v>
      </c>
      <c r="AU285" s="135"/>
      <c r="AV285" s="135"/>
      <c r="AW285" s="135"/>
      <c r="AX285" s="135">
        <v>0</v>
      </c>
      <c r="AY285" s="135"/>
      <c r="AZ285" s="135"/>
      <c r="BA285" s="135"/>
      <c r="BB285" s="135"/>
      <c r="BC285" s="135">
        <v>0</v>
      </c>
      <c r="BD285" s="135"/>
      <c r="BE285" s="135"/>
      <c r="BF285" s="135"/>
      <c r="BG285" s="135"/>
      <c r="BH285" s="135">
        <f t="shared" si="14"/>
        <v>8000</v>
      </c>
      <c r="BI285" s="135"/>
      <c r="BJ285" s="135"/>
      <c r="BK285" s="135"/>
      <c r="BL285" s="135"/>
    </row>
    <row r="286" spans="1:79" s="39" customFormat="1" ht="12.75" customHeight="1" x14ac:dyDescent="0.2">
      <c r="A286" s="129">
        <v>2273</v>
      </c>
      <c r="B286" s="129"/>
      <c r="C286" s="129"/>
      <c r="D286" s="129"/>
      <c r="E286" s="129"/>
      <c r="F286" s="129"/>
      <c r="G286" s="70" t="s">
        <v>322</v>
      </c>
      <c r="H286" s="71"/>
      <c r="I286" s="71"/>
      <c r="J286" s="71"/>
      <c r="K286" s="71"/>
      <c r="L286" s="71"/>
      <c r="M286" s="71"/>
      <c r="N286" s="71"/>
      <c r="O286" s="71"/>
      <c r="P286" s="72"/>
      <c r="Q286" s="135">
        <v>30000</v>
      </c>
      <c r="R286" s="135"/>
      <c r="S286" s="135"/>
      <c r="T286" s="135"/>
      <c r="U286" s="135"/>
      <c r="V286" s="135">
        <v>0</v>
      </c>
      <c r="W286" s="135"/>
      <c r="X286" s="135"/>
      <c r="Y286" s="135"/>
      <c r="Z286" s="135">
        <v>0</v>
      </c>
      <c r="AA286" s="135"/>
      <c r="AB286" s="135"/>
      <c r="AC286" s="135"/>
      <c r="AD286" s="135"/>
      <c r="AE286" s="135">
        <v>0</v>
      </c>
      <c r="AF286" s="135"/>
      <c r="AG286" s="135"/>
      <c r="AH286" s="135"/>
      <c r="AI286" s="135"/>
      <c r="AJ286" s="135">
        <f t="shared" si="12"/>
        <v>30000</v>
      </c>
      <c r="AK286" s="135"/>
      <c r="AL286" s="135"/>
      <c r="AM286" s="135"/>
      <c r="AN286" s="135"/>
      <c r="AO286" s="135">
        <v>33000</v>
      </c>
      <c r="AP286" s="135"/>
      <c r="AQ286" s="135"/>
      <c r="AR286" s="135"/>
      <c r="AS286" s="135"/>
      <c r="AT286" s="135">
        <f t="shared" si="13"/>
        <v>0</v>
      </c>
      <c r="AU286" s="135"/>
      <c r="AV286" s="135"/>
      <c r="AW286" s="135"/>
      <c r="AX286" s="135">
        <v>0</v>
      </c>
      <c r="AY286" s="135"/>
      <c r="AZ286" s="135"/>
      <c r="BA286" s="135"/>
      <c r="BB286" s="135"/>
      <c r="BC286" s="135">
        <v>0</v>
      </c>
      <c r="BD286" s="135"/>
      <c r="BE286" s="135"/>
      <c r="BF286" s="135"/>
      <c r="BG286" s="135"/>
      <c r="BH286" s="135">
        <f t="shared" si="14"/>
        <v>33000</v>
      </c>
      <c r="BI286" s="135"/>
      <c r="BJ286" s="135"/>
      <c r="BK286" s="135"/>
      <c r="BL286" s="135"/>
    </row>
    <row r="287" spans="1:79" s="39" customFormat="1" ht="25.5" customHeight="1" x14ac:dyDescent="0.2">
      <c r="A287" s="129">
        <v>2275</v>
      </c>
      <c r="B287" s="129"/>
      <c r="C287" s="129"/>
      <c r="D287" s="129"/>
      <c r="E287" s="129"/>
      <c r="F287" s="129"/>
      <c r="G287" s="70" t="s">
        <v>323</v>
      </c>
      <c r="H287" s="71"/>
      <c r="I287" s="71"/>
      <c r="J287" s="71"/>
      <c r="K287" s="71"/>
      <c r="L287" s="71"/>
      <c r="M287" s="71"/>
      <c r="N287" s="71"/>
      <c r="O287" s="71"/>
      <c r="P287" s="72"/>
      <c r="Q287" s="135">
        <v>4050</v>
      </c>
      <c r="R287" s="135"/>
      <c r="S287" s="135"/>
      <c r="T287" s="135"/>
      <c r="U287" s="135"/>
      <c r="V287" s="135">
        <v>0</v>
      </c>
      <c r="W287" s="135"/>
      <c r="X287" s="135"/>
      <c r="Y287" s="135"/>
      <c r="Z287" s="135">
        <v>0</v>
      </c>
      <c r="AA287" s="135"/>
      <c r="AB287" s="135"/>
      <c r="AC287" s="135"/>
      <c r="AD287" s="135"/>
      <c r="AE287" s="135">
        <v>0</v>
      </c>
      <c r="AF287" s="135"/>
      <c r="AG287" s="135"/>
      <c r="AH287" s="135"/>
      <c r="AI287" s="135"/>
      <c r="AJ287" s="135">
        <f t="shared" si="12"/>
        <v>4050</v>
      </c>
      <c r="AK287" s="135"/>
      <c r="AL287" s="135"/>
      <c r="AM287" s="135"/>
      <c r="AN287" s="135"/>
      <c r="AO287" s="135">
        <v>6500</v>
      </c>
      <c r="AP287" s="135"/>
      <c r="AQ287" s="135"/>
      <c r="AR287" s="135"/>
      <c r="AS287" s="135"/>
      <c r="AT287" s="135">
        <f t="shared" si="13"/>
        <v>0</v>
      </c>
      <c r="AU287" s="135"/>
      <c r="AV287" s="135"/>
      <c r="AW287" s="135"/>
      <c r="AX287" s="135">
        <v>0</v>
      </c>
      <c r="AY287" s="135"/>
      <c r="AZ287" s="135"/>
      <c r="BA287" s="135"/>
      <c r="BB287" s="135"/>
      <c r="BC287" s="135">
        <v>0</v>
      </c>
      <c r="BD287" s="135"/>
      <c r="BE287" s="135"/>
      <c r="BF287" s="135"/>
      <c r="BG287" s="135"/>
      <c r="BH287" s="135">
        <f t="shared" si="14"/>
        <v>6500</v>
      </c>
      <c r="BI287" s="135"/>
      <c r="BJ287" s="135"/>
      <c r="BK287" s="135"/>
      <c r="BL287" s="135"/>
    </row>
    <row r="288" spans="1:79" s="39" customFormat="1" ht="12.75" customHeight="1" x14ac:dyDescent="0.2">
      <c r="A288" s="129">
        <v>2800</v>
      </c>
      <c r="B288" s="129"/>
      <c r="C288" s="129"/>
      <c r="D288" s="129"/>
      <c r="E288" s="129"/>
      <c r="F288" s="129"/>
      <c r="G288" s="70" t="s">
        <v>324</v>
      </c>
      <c r="H288" s="71"/>
      <c r="I288" s="71"/>
      <c r="J288" s="71"/>
      <c r="K288" s="71"/>
      <c r="L288" s="71"/>
      <c r="M288" s="71"/>
      <c r="N288" s="71"/>
      <c r="O288" s="71"/>
      <c r="P288" s="72"/>
      <c r="Q288" s="135">
        <v>0</v>
      </c>
      <c r="R288" s="135"/>
      <c r="S288" s="135"/>
      <c r="T288" s="135"/>
      <c r="U288" s="135"/>
      <c r="V288" s="135">
        <v>0</v>
      </c>
      <c r="W288" s="135"/>
      <c r="X288" s="135"/>
      <c r="Y288" s="135"/>
      <c r="Z288" s="135">
        <v>0</v>
      </c>
      <c r="AA288" s="135"/>
      <c r="AB288" s="135"/>
      <c r="AC288" s="135"/>
      <c r="AD288" s="135"/>
      <c r="AE288" s="135">
        <v>0</v>
      </c>
      <c r="AF288" s="135"/>
      <c r="AG288" s="135"/>
      <c r="AH288" s="135"/>
      <c r="AI288" s="135"/>
      <c r="AJ288" s="135">
        <f t="shared" si="12"/>
        <v>0</v>
      </c>
      <c r="AK288" s="135"/>
      <c r="AL288" s="135"/>
      <c r="AM288" s="135"/>
      <c r="AN288" s="135"/>
      <c r="AO288" s="135">
        <v>1000</v>
      </c>
      <c r="AP288" s="135"/>
      <c r="AQ288" s="135"/>
      <c r="AR288" s="135"/>
      <c r="AS288" s="135"/>
      <c r="AT288" s="135">
        <f t="shared" si="13"/>
        <v>0</v>
      </c>
      <c r="AU288" s="135"/>
      <c r="AV288" s="135"/>
      <c r="AW288" s="135"/>
      <c r="AX288" s="135">
        <v>0</v>
      </c>
      <c r="AY288" s="135"/>
      <c r="AZ288" s="135"/>
      <c r="BA288" s="135"/>
      <c r="BB288" s="135"/>
      <c r="BC288" s="135">
        <v>0</v>
      </c>
      <c r="BD288" s="135"/>
      <c r="BE288" s="135"/>
      <c r="BF288" s="135"/>
      <c r="BG288" s="135"/>
      <c r="BH288" s="135">
        <f t="shared" si="14"/>
        <v>1000</v>
      </c>
      <c r="BI288" s="135"/>
      <c r="BJ288" s="135"/>
      <c r="BK288" s="135"/>
      <c r="BL288" s="135"/>
    </row>
    <row r="289" spans="1:79" s="8" customFormat="1" ht="12.75" customHeight="1" x14ac:dyDescent="0.2">
      <c r="A289" s="130"/>
      <c r="B289" s="130"/>
      <c r="C289" s="130"/>
      <c r="D289" s="130"/>
      <c r="E289" s="130"/>
      <c r="F289" s="130"/>
      <c r="G289" s="63" t="s">
        <v>179</v>
      </c>
      <c r="H289" s="57"/>
      <c r="I289" s="57"/>
      <c r="J289" s="57"/>
      <c r="K289" s="57"/>
      <c r="L289" s="57"/>
      <c r="M289" s="57"/>
      <c r="N289" s="57"/>
      <c r="O289" s="57"/>
      <c r="P289" s="58"/>
      <c r="Q289" s="134">
        <v>9225750</v>
      </c>
      <c r="R289" s="134"/>
      <c r="S289" s="134"/>
      <c r="T289" s="134"/>
      <c r="U289" s="134"/>
      <c r="V289" s="134">
        <v>0</v>
      </c>
      <c r="W289" s="134"/>
      <c r="X289" s="134"/>
      <c r="Y289" s="134"/>
      <c r="Z289" s="134">
        <v>0</v>
      </c>
      <c r="AA289" s="134"/>
      <c r="AB289" s="134"/>
      <c r="AC289" s="134"/>
      <c r="AD289" s="134"/>
      <c r="AE289" s="134">
        <v>0</v>
      </c>
      <c r="AF289" s="134"/>
      <c r="AG289" s="134"/>
      <c r="AH289" s="134"/>
      <c r="AI289" s="134"/>
      <c r="AJ289" s="134">
        <f t="shared" si="12"/>
        <v>9225750</v>
      </c>
      <c r="AK289" s="134"/>
      <c r="AL289" s="134"/>
      <c r="AM289" s="134"/>
      <c r="AN289" s="134"/>
      <c r="AO289" s="134">
        <v>8861550</v>
      </c>
      <c r="AP289" s="134"/>
      <c r="AQ289" s="134"/>
      <c r="AR289" s="134"/>
      <c r="AS289" s="134"/>
      <c r="AT289" s="134">
        <f t="shared" si="13"/>
        <v>0</v>
      </c>
      <c r="AU289" s="134"/>
      <c r="AV289" s="134"/>
      <c r="AW289" s="134"/>
      <c r="AX289" s="134">
        <v>0</v>
      </c>
      <c r="AY289" s="134"/>
      <c r="AZ289" s="134"/>
      <c r="BA289" s="134"/>
      <c r="BB289" s="134"/>
      <c r="BC289" s="134">
        <v>0</v>
      </c>
      <c r="BD289" s="134"/>
      <c r="BE289" s="134"/>
      <c r="BF289" s="134"/>
      <c r="BG289" s="134"/>
      <c r="BH289" s="134">
        <f t="shared" si="14"/>
        <v>8861550</v>
      </c>
      <c r="BI289" s="134"/>
      <c r="BJ289" s="134"/>
      <c r="BK289" s="134"/>
      <c r="BL289" s="134"/>
    </row>
    <row r="291" spans="1:79" ht="14.25" customHeight="1" x14ac:dyDescent="0.2">
      <c r="A291" s="78" t="s">
        <v>388</v>
      </c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</row>
    <row r="292" spans="1:79" ht="15" customHeight="1" x14ac:dyDescent="0.2">
      <c r="A292" s="44" t="s">
        <v>300</v>
      </c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</row>
    <row r="293" spans="1:79" ht="42.95" customHeight="1" x14ac:dyDescent="0.2">
      <c r="A293" s="123" t="s">
        <v>166</v>
      </c>
      <c r="B293" s="123"/>
      <c r="C293" s="123"/>
      <c r="D293" s="123"/>
      <c r="E293" s="123"/>
      <c r="F293" s="123"/>
      <c r="G293" s="56" t="s">
        <v>20</v>
      </c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 t="s">
        <v>16</v>
      </c>
      <c r="U293" s="56"/>
      <c r="V293" s="56"/>
      <c r="W293" s="56"/>
      <c r="X293" s="56"/>
      <c r="Y293" s="56"/>
      <c r="Z293" s="56" t="s">
        <v>15</v>
      </c>
      <c r="AA293" s="56"/>
      <c r="AB293" s="56"/>
      <c r="AC293" s="56"/>
      <c r="AD293" s="56"/>
      <c r="AE293" s="56" t="s">
        <v>385</v>
      </c>
      <c r="AF293" s="56"/>
      <c r="AG293" s="56"/>
      <c r="AH293" s="56"/>
      <c r="AI293" s="56"/>
      <c r="AJ293" s="56"/>
      <c r="AK293" s="56" t="s">
        <v>389</v>
      </c>
      <c r="AL293" s="56"/>
      <c r="AM293" s="56"/>
      <c r="AN293" s="56"/>
      <c r="AO293" s="56"/>
      <c r="AP293" s="56"/>
      <c r="AQ293" s="56" t="s">
        <v>401</v>
      </c>
      <c r="AR293" s="56"/>
      <c r="AS293" s="56"/>
      <c r="AT293" s="56"/>
      <c r="AU293" s="56"/>
      <c r="AV293" s="56"/>
      <c r="AW293" s="56" t="s">
        <v>19</v>
      </c>
      <c r="AX293" s="56"/>
      <c r="AY293" s="56"/>
      <c r="AZ293" s="56"/>
      <c r="BA293" s="56"/>
      <c r="BB293" s="56"/>
      <c r="BC293" s="56"/>
      <c r="BD293" s="56"/>
      <c r="BE293" s="56" t="s">
        <v>190</v>
      </c>
      <c r="BF293" s="56"/>
      <c r="BG293" s="56"/>
      <c r="BH293" s="56"/>
      <c r="BI293" s="56"/>
      <c r="BJ293" s="56"/>
      <c r="BK293" s="56"/>
      <c r="BL293" s="56"/>
    </row>
    <row r="294" spans="1:79" ht="21.75" customHeight="1" x14ac:dyDescent="0.2">
      <c r="A294" s="123"/>
      <c r="B294" s="123"/>
      <c r="C294" s="123"/>
      <c r="D294" s="123"/>
      <c r="E294" s="123"/>
      <c r="F294" s="123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</row>
    <row r="295" spans="1:79" ht="15" customHeight="1" x14ac:dyDescent="0.2">
      <c r="A295" s="56">
        <v>1</v>
      </c>
      <c r="B295" s="56"/>
      <c r="C295" s="56"/>
      <c r="D295" s="56"/>
      <c r="E295" s="56"/>
      <c r="F295" s="56"/>
      <c r="G295" s="56">
        <v>2</v>
      </c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>
        <v>3</v>
      </c>
      <c r="U295" s="56"/>
      <c r="V295" s="56"/>
      <c r="W295" s="56"/>
      <c r="X295" s="56"/>
      <c r="Y295" s="56"/>
      <c r="Z295" s="56">
        <v>4</v>
      </c>
      <c r="AA295" s="56"/>
      <c r="AB295" s="56"/>
      <c r="AC295" s="56"/>
      <c r="AD295" s="56"/>
      <c r="AE295" s="56">
        <v>5</v>
      </c>
      <c r="AF295" s="56"/>
      <c r="AG295" s="56"/>
      <c r="AH295" s="56"/>
      <c r="AI295" s="56"/>
      <c r="AJ295" s="56"/>
      <c r="AK295" s="56">
        <v>6</v>
      </c>
      <c r="AL295" s="56"/>
      <c r="AM295" s="56"/>
      <c r="AN295" s="56"/>
      <c r="AO295" s="56"/>
      <c r="AP295" s="56"/>
      <c r="AQ295" s="56">
        <v>7</v>
      </c>
      <c r="AR295" s="56"/>
      <c r="AS295" s="56"/>
      <c r="AT295" s="56"/>
      <c r="AU295" s="56"/>
      <c r="AV295" s="56"/>
      <c r="AW295" s="55">
        <v>8</v>
      </c>
      <c r="AX295" s="55"/>
      <c r="AY295" s="55"/>
      <c r="AZ295" s="55"/>
      <c r="BA295" s="55"/>
      <c r="BB295" s="55"/>
      <c r="BC295" s="55"/>
      <c r="BD295" s="55"/>
      <c r="BE295" s="55">
        <v>9</v>
      </c>
      <c r="BF295" s="55"/>
      <c r="BG295" s="55"/>
      <c r="BH295" s="55"/>
      <c r="BI295" s="55"/>
      <c r="BJ295" s="55"/>
      <c r="BK295" s="55"/>
      <c r="BL295" s="55"/>
    </row>
    <row r="296" spans="1:79" s="2" customFormat="1" ht="18.75" hidden="1" customHeight="1" x14ac:dyDescent="0.2">
      <c r="A296" s="55" t="s">
        <v>85</v>
      </c>
      <c r="B296" s="55"/>
      <c r="C296" s="55"/>
      <c r="D296" s="55"/>
      <c r="E296" s="55"/>
      <c r="F296" s="55"/>
      <c r="G296" s="142" t="s">
        <v>78</v>
      </c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59" t="s">
        <v>101</v>
      </c>
      <c r="U296" s="59"/>
      <c r="V296" s="59"/>
      <c r="W296" s="59"/>
      <c r="X296" s="59"/>
      <c r="Y296" s="59"/>
      <c r="Z296" s="59" t="s">
        <v>102</v>
      </c>
      <c r="AA296" s="59"/>
      <c r="AB296" s="59"/>
      <c r="AC296" s="59"/>
      <c r="AD296" s="59"/>
      <c r="AE296" s="59" t="s">
        <v>103</v>
      </c>
      <c r="AF296" s="59"/>
      <c r="AG296" s="59"/>
      <c r="AH296" s="59"/>
      <c r="AI296" s="59"/>
      <c r="AJ296" s="59"/>
      <c r="AK296" s="59" t="s">
        <v>104</v>
      </c>
      <c r="AL296" s="59"/>
      <c r="AM296" s="59"/>
      <c r="AN296" s="59"/>
      <c r="AO296" s="59"/>
      <c r="AP296" s="59"/>
      <c r="AQ296" s="59" t="s">
        <v>105</v>
      </c>
      <c r="AR296" s="59"/>
      <c r="AS296" s="59"/>
      <c r="AT296" s="59"/>
      <c r="AU296" s="59"/>
      <c r="AV296" s="59"/>
      <c r="AW296" s="142" t="s">
        <v>108</v>
      </c>
      <c r="AX296" s="142"/>
      <c r="AY296" s="142"/>
      <c r="AZ296" s="142"/>
      <c r="BA296" s="142"/>
      <c r="BB296" s="142"/>
      <c r="BC296" s="142"/>
      <c r="BD296" s="142"/>
      <c r="BE296" s="142" t="s">
        <v>109</v>
      </c>
      <c r="BF296" s="142"/>
      <c r="BG296" s="142"/>
      <c r="BH296" s="142"/>
      <c r="BI296" s="142"/>
      <c r="BJ296" s="142"/>
      <c r="BK296" s="142"/>
      <c r="BL296" s="142"/>
      <c r="CA296" s="2" t="s">
        <v>62</v>
      </c>
    </row>
    <row r="297" spans="1:79" s="39" customFormat="1" ht="12.75" customHeight="1" x14ac:dyDescent="0.2">
      <c r="A297" s="129">
        <v>2111</v>
      </c>
      <c r="B297" s="129"/>
      <c r="C297" s="129"/>
      <c r="D297" s="129"/>
      <c r="E297" s="129"/>
      <c r="F297" s="129"/>
      <c r="G297" s="70" t="s">
        <v>315</v>
      </c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2"/>
      <c r="T297" s="135">
        <v>7499700</v>
      </c>
      <c r="U297" s="135"/>
      <c r="V297" s="135"/>
      <c r="W297" s="135"/>
      <c r="X297" s="135"/>
      <c r="Y297" s="135"/>
      <c r="Z297" s="135">
        <v>7499691</v>
      </c>
      <c r="AA297" s="135"/>
      <c r="AB297" s="135"/>
      <c r="AC297" s="135"/>
      <c r="AD297" s="135"/>
      <c r="AE297" s="135">
        <v>0</v>
      </c>
      <c r="AF297" s="135"/>
      <c r="AG297" s="135"/>
      <c r="AH297" s="135"/>
      <c r="AI297" s="135"/>
      <c r="AJ297" s="135"/>
      <c r="AK297" s="135">
        <v>0</v>
      </c>
      <c r="AL297" s="135"/>
      <c r="AM297" s="135"/>
      <c r="AN297" s="135"/>
      <c r="AO297" s="135"/>
      <c r="AP297" s="135"/>
      <c r="AQ297" s="135">
        <v>0</v>
      </c>
      <c r="AR297" s="135"/>
      <c r="AS297" s="135"/>
      <c r="AT297" s="135"/>
      <c r="AU297" s="135"/>
      <c r="AV297" s="135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  <c r="BI297" s="150"/>
      <c r="BJ297" s="150"/>
      <c r="BK297" s="150"/>
      <c r="BL297" s="150"/>
      <c r="CA297" s="39" t="s">
        <v>63</v>
      </c>
    </row>
    <row r="298" spans="1:79" s="39" customFormat="1" ht="12.75" customHeight="1" x14ac:dyDescent="0.2">
      <c r="A298" s="129">
        <v>2120</v>
      </c>
      <c r="B298" s="129"/>
      <c r="C298" s="129"/>
      <c r="D298" s="129"/>
      <c r="E298" s="129"/>
      <c r="F298" s="129"/>
      <c r="G298" s="70" t="s">
        <v>316</v>
      </c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2"/>
      <c r="T298" s="135">
        <v>1487300</v>
      </c>
      <c r="U298" s="135"/>
      <c r="V298" s="135"/>
      <c r="W298" s="135"/>
      <c r="X298" s="135"/>
      <c r="Y298" s="135"/>
      <c r="Z298" s="135">
        <v>1460613</v>
      </c>
      <c r="AA298" s="135"/>
      <c r="AB298" s="135"/>
      <c r="AC298" s="135"/>
      <c r="AD298" s="135"/>
      <c r="AE298" s="135">
        <v>0</v>
      </c>
      <c r="AF298" s="135"/>
      <c r="AG298" s="135"/>
      <c r="AH298" s="135"/>
      <c r="AI298" s="135"/>
      <c r="AJ298" s="135"/>
      <c r="AK298" s="135">
        <v>0</v>
      </c>
      <c r="AL298" s="135"/>
      <c r="AM298" s="135"/>
      <c r="AN298" s="135"/>
      <c r="AO298" s="135"/>
      <c r="AP298" s="135"/>
      <c r="AQ298" s="135">
        <v>0</v>
      </c>
      <c r="AR298" s="135"/>
      <c r="AS298" s="135"/>
      <c r="AT298" s="135"/>
      <c r="AU298" s="135"/>
      <c r="AV298" s="135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  <c r="BI298" s="150"/>
      <c r="BJ298" s="150"/>
      <c r="BK298" s="150"/>
      <c r="BL298" s="150"/>
    </row>
    <row r="299" spans="1:79" s="39" customFormat="1" ht="25.5" customHeight="1" x14ac:dyDescent="0.2">
      <c r="A299" s="129">
        <v>2210</v>
      </c>
      <c r="B299" s="129"/>
      <c r="C299" s="129"/>
      <c r="D299" s="129"/>
      <c r="E299" s="129"/>
      <c r="F299" s="129"/>
      <c r="G299" s="70" t="s">
        <v>317</v>
      </c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2"/>
      <c r="T299" s="135">
        <v>52000</v>
      </c>
      <c r="U299" s="135"/>
      <c r="V299" s="135"/>
      <c r="W299" s="135"/>
      <c r="X299" s="135"/>
      <c r="Y299" s="135"/>
      <c r="Z299" s="135">
        <v>51316</v>
      </c>
      <c r="AA299" s="135"/>
      <c r="AB299" s="135"/>
      <c r="AC299" s="135"/>
      <c r="AD299" s="135"/>
      <c r="AE299" s="135">
        <v>0</v>
      </c>
      <c r="AF299" s="135"/>
      <c r="AG299" s="135"/>
      <c r="AH299" s="135"/>
      <c r="AI299" s="135"/>
      <c r="AJ299" s="135"/>
      <c r="AK299" s="135">
        <v>0</v>
      </c>
      <c r="AL299" s="135"/>
      <c r="AM299" s="135"/>
      <c r="AN299" s="135"/>
      <c r="AO299" s="135"/>
      <c r="AP299" s="135"/>
      <c r="AQ299" s="135">
        <v>0</v>
      </c>
      <c r="AR299" s="135"/>
      <c r="AS299" s="135"/>
      <c r="AT299" s="135"/>
      <c r="AU299" s="135"/>
      <c r="AV299" s="135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50"/>
    </row>
    <row r="300" spans="1:79" s="39" customFormat="1" ht="12.75" customHeight="1" x14ac:dyDescent="0.2">
      <c r="A300" s="129">
        <v>2240</v>
      </c>
      <c r="B300" s="129"/>
      <c r="C300" s="129"/>
      <c r="D300" s="129"/>
      <c r="E300" s="129"/>
      <c r="F300" s="129"/>
      <c r="G300" s="70" t="s">
        <v>318</v>
      </c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2"/>
      <c r="T300" s="135">
        <v>61000</v>
      </c>
      <c r="U300" s="135"/>
      <c r="V300" s="135"/>
      <c r="W300" s="135"/>
      <c r="X300" s="135"/>
      <c r="Y300" s="135"/>
      <c r="Z300" s="135">
        <v>57950</v>
      </c>
      <c r="AA300" s="135"/>
      <c r="AB300" s="135"/>
      <c r="AC300" s="135"/>
      <c r="AD300" s="135"/>
      <c r="AE300" s="135">
        <v>0</v>
      </c>
      <c r="AF300" s="135"/>
      <c r="AG300" s="135"/>
      <c r="AH300" s="135"/>
      <c r="AI300" s="135"/>
      <c r="AJ300" s="135"/>
      <c r="AK300" s="135">
        <v>0</v>
      </c>
      <c r="AL300" s="135"/>
      <c r="AM300" s="135"/>
      <c r="AN300" s="135"/>
      <c r="AO300" s="135"/>
      <c r="AP300" s="135"/>
      <c r="AQ300" s="135">
        <v>0</v>
      </c>
      <c r="AR300" s="135"/>
      <c r="AS300" s="135"/>
      <c r="AT300" s="135"/>
      <c r="AU300" s="135"/>
      <c r="AV300" s="135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  <c r="BI300" s="150"/>
      <c r="BJ300" s="150"/>
      <c r="BK300" s="150"/>
      <c r="BL300" s="150"/>
    </row>
    <row r="301" spans="1:79" s="39" customFormat="1" ht="12.75" customHeight="1" x14ac:dyDescent="0.2">
      <c r="A301" s="129">
        <v>2250</v>
      </c>
      <c r="B301" s="129"/>
      <c r="C301" s="129"/>
      <c r="D301" s="129"/>
      <c r="E301" s="129"/>
      <c r="F301" s="129"/>
      <c r="G301" s="70" t="s">
        <v>319</v>
      </c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2"/>
      <c r="T301" s="135">
        <v>300</v>
      </c>
      <c r="U301" s="135"/>
      <c r="V301" s="135"/>
      <c r="W301" s="135"/>
      <c r="X301" s="135"/>
      <c r="Y301" s="135"/>
      <c r="Z301" s="135">
        <v>300</v>
      </c>
      <c r="AA301" s="135"/>
      <c r="AB301" s="135"/>
      <c r="AC301" s="135"/>
      <c r="AD301" s="135"/>
      <c r="AE301" s="135">
        <v>0</v>
      </c>
      <c r="AF301" s="135"/>
      <c r="AG301" s="135"/>
      <c r="AH301" s="135"/>
      <c r="AI301" s="135"/>
      <c r="AJ301" s="135"/>
      <c r="AK301" s="135">
        <v>0</v>
      </c>
      <c r="AL301" s="135"/>
      <c r="AM301" s="135"/>
      <c r="AN301" s="135"/>
      <c r="AO301" s="135"/>
      <c r="AP301" s="135"/>
      <c r="AQ301" s="135">
        <v>0</v>
      </c>
      <c r="AR301" s="135"/>
      <c r="AS301" s="135"/>
      <c r="AT301" s="135"/>
      <c r="AU301" s="135"/>
      <c r="AV301" s="135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  <c r="BI301" s="150"/>
      <c r="BJ301" s="150"/>
      <c r="BK301" s="150"/>
      <c r="BL301" s="150"/>
    </row>
    <row r="302" spans="1:79" s="39" customFormat="1" ht="12.75" customHeight="1" x14ac:dyDescent="0.2">
      <c r="A302" s="129">
        <v>2271</v>
      </c>
      <c r="B302" s="129"/>
      <c r="C302" s="129"/>
      <c r="D302" s="129"/>
      <c r="E302" s="129"/>
      <c r="F302" s="129"/>
      <c r="G302" s="70" t="s">
        <v>320</v>
      </c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2"/>
      <c r="T302" s="135">
        <v>78727</v>
      </c>
      <c r="U302" s="135"/>
      <c r="V302" s="135"/>
      <c r="W302" s="135"/>
      <c r="X302" s="135"/>
      <c r="Y302" s="135"/>
      <c r="Z302" s="135">
        <v>64215</v>
      </c>
      <c r="AA302" s="135"/>
      <c r="AB302" s="135"/>
      <c r="AC302" s="135"/>
      <c r="AD302" s="135"/>
      <c r="AE302" s="135">
        <v>0</v>
      </c>
      <c r="AF302" s="135"/>
      <c r="AG302" s="135"/>
      <c r="AH302" s="135"/>
      <c r="AI302" s="135"/>
      <c r="AJ302" s="135"/>
      <c r="AK302" s="135">
        <v>0</v>
      </c>
      <c r="AL302" s="135"/>
      <c r="AM302" s="135"/>
      <c r="AN302" s="135"/>
      <c r="AO302" s="135"/>
      <c r="AP302" s="135"/>
      <c r="AQ302" s="135">
        <v>0</v>
      </c>
      <c r="AR302" s="135"/>
      <c r="AS302" s="135"/>
      <c r="AT302" s="135"/>
      <c r="AU302" s="135"/>
      <c r="AV302" s="135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50"/>
    </row>
    <row r="303" spans="1:79" s="39" customFormat="1" ht="25.5" customHeight="1" x14ac:dyDescent="0.2">
      <c r="A303" s="129">
        <v>2272</v>
      </c>
      <c r="B303" s="129"/>
      <c r="C303" s="129"/>
      <c r="D303" s="129"/>
      <c r="E303" s="129"/>
      <c r="F303" s="129"/>
      <c r="G303" s="70" t="s">
        <v>321</v>
      </c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2"/>
      <c r="T303" s="135">
        <v>6000</v>
      </c>
      <c r="U303" s="135"/>
      <c r="V303" s="135"/>
      <c r="W303" s="135"/>
      <c r="X303" s="135"/>
      <c r="Y303" s="135"/>
      <c r="Z303" s="135">
        <v>5049</v>
      </c>
      <c r="AA303" s="135"/>
      <c r="AB303" s="135"/>
      <c r="AC303" s="135"/>
      <c r="AD303" s="135"/>
      <c r="AE303" s="135">
        <v>0</v>
      </c>
      <c r="AF303" s="135"/>
      <c r="AG303" s="135"/>
      <c r="AH303" s="135"/>
      <c r="AI303" s="135"/>
      <c r="AJ303" s="135"/>
      <c r="AK303" s="135">
        <v>0</v>
      </c>
      <c r="AL303" s="135"/>
      <c r="AM303" s="135"/>
      <c r="AN303" s="135"/>
      <c r="AO303" s="135"/>
      <c r="AP303" s="135"/>
      <c r="AQ303" s="135">
        <v>0</v>
      </c>
      <c r="AR303" s="135"/>
      <c r="AS303" s="135"/>
      <c r="AT303" s="135"/>
      <c r="AU303" s="135"/>
      <c r="AV303" s="135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50"/>
    </row>
    <row r="304" spans="1:79" s="39" customFormat="1" ht="12.75" customHeight="1" x14ac:dyDescent="0.2">
      <c r="A304" s="129">
        <v>2273</v>
      </c>
      <c r="B304" s="129"/>
      <c r="C304" s="129"/>
      <c r="D304" s="129"/>
      <c r="E304" s="129"/>
      <c r="F304" s="129"/>
      <c r="G304" s="70" t="s">
        <v>322</v>
      </c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2"/>
      <c r="T304" s="135">
        <v>26000</v>
      </c>
      <c r="U304" s="135"/>
      <c r="V304" s="135"/>
      <c r="W304" s="135"/>
      <c r="X304" s="135"/>
      <c r="Y304" s="135"/>
      <c r="Z304" s="135">
        <v>26000</v>
      </c>
      <c r="AA304" s="135"/>
      <c r="AB304" s="135"/>
      <c r="AC304" s="135"/>
      <c r="AD304" s="135"/>
      <c r="AE304" s="135">
        <v>0</v>
      </c>
      <c r="AF304" s="135"/>
      <c r="AG304" s="135"/>
      <c r="AH304" s="135"/>
      <c r="AI304" s="135"/>
      <c r="AJ304" s="135"/>
      <c r="AK304" s="135">
        <v>0</v>
      </c>
      <c r="AL304" s="135"/>
      <c r="AM304" s="135"/>
      <c r="AN304" s="135"/>
      <c r="AO304" s="135"/>
      <c r="AP304" s="135"/>
      <c r="AQ304" s="135">
        <v>0</v>
      </c>
      <c r="AR304" s="135"/>
      <c r="AS304" s="135"/>
      <c r="AT304" s="135"/>
      <c r="AU304" s="135"/>
      <c r="AV304" s="135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  <c r="BI304" s="150"/>
      <c r="BJ304" s="150"/>
      <c r="BK304" s="150"/>
      <c r="BL304" s="150"/>
    </row>
    <row r="305" spans="1:64" s="39" customFormat="1" ht="25.5" customHeight="1" x14ac:dyDescent="0.2">
      <c r="A305" s="129">
        <v>2275</v>
      </c>
      <c r="B305" s="129"/>
      <c r="C305" s="129"/>
      <c r="D305" s="129"/>
      <c r="E305" s="129"/>
      <c r="F305" s="129"/>
      <c r="G305" s="70" t="s">
        <v>323</v>
      </c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2"/>
      <c r="T305" s="135">
        <v>973</v>
      </c>
      <c r="U305" s="135"/>
      <c r="V305" s="135"/>
      <c r="W305" s="135"/>
      <c r="X305" s="135"/>
      <c r="Y305" s="135"/>
      <c r="Z305" s="135">
        <v>972</v>
      </c>
      <c r="AA305" s="135"/>
      <c r="AB305" s="135"/>
      <c r="AC305" s="135"/>
      <c r="AD305" s="135"/>
      <c r="AE305" s="135">
        <v>0</v>
      </c>
      <c r="AF305" s="135"/>
      <c r="AG305" s="135"/>
      <c r="AH305" s="135"/>
      <c r="AI305" s="135"/>
      <c r="AJ305" s="135"/>
      <c r="AK305" s="135">
        <v>0</v>
      </c>
      <c r="AL305" s="135"/>
      <c r="AM305" s="135"/>
      <c r="AN305" s="135"/>
      <c r="AO305" s="135"/>
      <c r="AP305" s="135"/>
      <c r="AQ305" s="135">
        <v>0</v>
      </c>
      <c r="AR305" s="135"/>
      <c r="AS305" s="135"/>
      <c r="AT305" s="135"/>
      <c r="AU305" s="135"/>
      <c r="AV305" s="135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  <c r="BI305" s="150"/>
      <c r="BJ305" s="150"/>
      <c r="BK305" s="150"/>
      <c r="BL305" s="150"/>
    </row>
    <row r="306" spans="1:64" s="8" customFormat="1" ht="12.75" customHeight="1" x14ac:dyDescent="0.2">
      <c r="A306" s="130"/>
      <c r="B306" s="130"/>
      <c r="C306" s="130"/>
      <c r="D306" s="130"/>
      <c r="E306" s="130"/>
      <c r="F306" s="130"/>
      <c r="G306" s="63" t="s">
        <v>179</v>
      </c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8"/>
      <c r="T306" s="134">
        <v>9212000</v>
      </c>
      <c r="U306" s="134"/>
      <c r="V306" s="134"/>
      <c r="W306" s="134"/>
      <c r="X306" s="134"/>
      <c r="Y306" s="134"/>
      <c r="Z306" s="134">
        <v>9166106</v>
      </c>
      <c r="AA306" s="134"/>
      <c r="AB306" s="134"/>
      <c r="AC306" s="134"/>
      <c r="AD306" s="134"/>
      <c r="AE306" s="134">
        <v>0</v>
      </c>
      <c r="AF306" s="134"/>
      <c r="AG306" s="134"/>
      <c r="AH306" s="134"/>
      <c r="AI306" s="134"/>
      <c r="AJ306" s="134"/>
      <c r="AK306" s="134">
        <v>0</v>
      </c>
      <c r="AL306" s="134"/>
      <c r="AM306" s="134"/>
      <c r="AN306" s="134"/>
      <c r="AO306" s="134"/>
      <c r="AP306" s="134"/>
      <c r="AQ306" s="134">
        <v>0</v>
      </c>
      <c r="AR306" s="134"/>
      <c r="AS306" s="134"/>
      <c r="AT306" s="134"/>
      <c r="AU306" s="134"/>
      <c r="AV306" s="134"/>
      <c r="AW306" s="143"/>
      <c r="AX306" s="143"/>
      <c r="AY306" s="143"/>
      <c r="AZ306" s="143"/>
      <c r="BA306" s="143"/>
      <c r="BB306" s="143"/>
      <c r="BC306" s="143"/>
      <c r="BD306" s="143"/>
      <c r="BE306" s="143"/>
      <c r="BF306" s="143"/>
      <c r="BG306" s="143"/>
      <c r="BH306" s="143"/>
      <c r="BI306" s="143"/>
      <c r="BJ306" s="143"/>
      <c r="BK306" s="143"/>
      <c r="BL306" s="143"/>
    </row>
    <row r="308" spans="1:64" ht="14.25" customHeight="1" x14ac:dyDescent="0.2">
      <c r="A308" s="78" t="s">
        <v>390</v>
      </c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</row>
    <row r="309" spans="1:64" ht="15" customHeight="1" x14ac:dyDescent="0.2">
      <c r="A309" s="46" t="s">
        <v>382</v>
      </c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</row>
    <row r="310" spans="1:64" ht="1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2" spans="1:64" ht="14.25" x14ac:dyDescent="0.2">
      <c r="A312" s="78" t="s">
        <v>414</v>
      </c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</row>
    <row r="313" spans="1:64" ht="14.25" x14ac:dyDescent="0.2">
      <c r="A313" s="78" t="s">
        <v>391</v>
      </c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</row>
    <row r="314" spans="1:64" ht="15" customHeight="1" x14ac:dyDescent="0.2">
      <c r="A314" s="46" t="s">
        <v>383</v>
      </c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</row>
    <row r="315" spans="1:64" ht="1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</row>
    <row r="318" spans="1:64" ht="18.95" customHeight="1" x14ac:dyDescent="0.2">
      <c r="A318" s="75" t="s">
        <v>296</v>
      </c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36"/>
      <c r="AC318" s="36"/>
      <c r="AD318" s="36"/>
      <c r="AE318" s="36"/>
      <c r="AF318" s="36"/>
      <c r="AG318" s="36"/>
      <c r="AH318" s="67"/>
      <c r="AI318" s="67"/>
      <c r="AJ318" s="67"/>
      <c r="AK318" s="67"/>
      <c r="AL318" s="67"/>
      <c r="AM318" s="67"/>
      <c r="AN318" s="67"/>
      <c r="AO318" s="67"/>
      <c r="AP318" s="67"/>
      <c r="AQ318" s="36"/>
      <c r="AR318" s="36"/>
      <c r="AS318" s="36"/>
      <c r="AT318" s="36"/>
      <c r="AU318" s="76" t="s">
        <v>560</v>
      </c>
      <c r="AV318" s="74"/>
      <c r="AW318" s="74"/>
      <c r="AX318" s="74"/>
      <c r="AY318" s="74"/>
      <c r="AZ318" s="74"/>
      <c r="BA318" s="74"/>
      <c r="BB318" s="74"/>
      <c r="BC318" s="74"/>
      <c r="BD318" s="74"/>
      <c r="BE318" s="74"/>
      <c r="BF318" s="74"/>
    </row>
    <row r="319" spans="1:64" ht="12.75" customHeight="1" x14ac:dyDescent="0.2">
      <c r="AB319" s="37"/>
      <c r="AC319" s="37"/>
      <c r="AD319" s="37"/>
      <c r="AE319" s="37"/>
      <c r="AF319" s="37"/>
      <c r="AG319" s="37"/>
      <c r="AH319" s="69" t="s">
        <v>2</v>
      </c>
      <c r="AI319" s="69"/>
      <c r="AJ319" s="69"/>
      <c r="AK319" s="69"/>
      <c r="AL319" s="69"/>
      <c r="AM319" s="69"/>
      <c r="AN319" s="69"/>
      <c r="AO319" s="69"/>
      <c r="AP319" s="69"/>
      <c r="AQ319" s="37"/>
      <c r="AR319" s="37"/>
      <c r="AS319" s="37"/>
      <c r="AT319" s="37"/>
      <c r="AU319" s="69" t="s">
        <v>204</v>
      </c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</row>
    <row r="320" spans="1:64" ht="15" x14ac:dyDescent="0.2">
      <c r="AB320" s="37"/>
      <c r="AC320" s="37"/>
      <c r="AD320" s="37"/>
      <c r="AE320" s="37"/>
      <c r="AF320" s="37"/>
      <c r="AG320" s="37"/>
      <c r="AH320" s="38"/>
      <c r="AI320" s="38"/>
      <c r="AJ320" s="38"/>
      <c r="AK320" s="38"/>
      <c r="AL320" s="38"/>
      <c r="AM320" s="38"/>
      <c r="AN320" s="38"/>
      <c r="AO320" s="38"/>
      <c r="AP320" s="38"/>
      <c r="AQ320" s="37"/>
      <c r="AR320" s="37"/>
      <c r="AS320" s="37"/>
      <c r="AT320" s="37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</row>
    <row r="321" spans="1:58" ht="18" customHeight="1" x14ac:dyDescent="0.2">
      <c r="A321" s="75" t="s">
        <v>297</v>
      </c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37"/>
      <c r="AC321" s="37"/>
      <c r="AD321" s="37"/>
      <c r="AE321" s="37"/>
      <c r="AF321" s="37"/>
      <c r="AG321" s="37"/>
      <c r="AH321" s="68"/>
      <c r="AI321" s="68"/>
      <c r="AJ321" s="68"/>
      <c r="AK321" s="68"/>
      <c r="AL321" s="68"/>
      <c r="AM321" s="68"/>
      <c r="AN321" s="68"/>
      <c r="AO321" s="68"/>
      <c r="AP321" s="68"/>
      <c r="AQ321" s="37"/>
      <c r="AR321" s="37"/>
      <c r="AS321" s="37"/>
      <c r="AT321" s="37"/>
      <c r="AU321" s="73" t="s">
        <v>561</v>
      </c>
      <c r="AV321" s="74"/>
      <c r="AW321" s="74"/>
      <c r="AX321" s="74"/>
      <c r="AY321" s="74"/>
      <c r="AZ321" s="74"/>
      <c r="BA321" s="74"/>
      <c r="BB321" s="74"/>
      <c r="BC321" s="74"/>
      <c r="BD321" s="74"/>
      <c r="BE321" s="74"/>
      <c r="BF321" s="74"/>
    </row>
    <row r="322" spans="1:58" ht="12" customHeight="1" x14ac:dyDescent="0.2">
      <c r="AB322" s="37"/>
      <c r="AC322" s="37"/>
      <c r="AD322" s="37"/>
      <c r="AE322" s="37"/>
      <c r="AF322" s="37"/>
      <c r="AG322" s="37"/>
      <c r="AH322" s="69" t="s">
        <v>2</v>
      </c>
      <c r="AI322" s="69"/>
      <c r="AJ322" s="69"/>
      <c r="AK322" s="69"/>
      <c r="AL322" s="69"/>
      <c r="AM322" s="69"/>
      <c r="AN322" s="69"/>
      <c r="AO322" s="69"/>
      <c r="AP322" s="69"/>
      <c r="AQ322" s="37"/>
      <c r="AR322" s="37"/>
      <c r="AS322" s="37"/>
      <c r="AT322" s="37"/>
      <c r="AU322" s="69" t="s">
        <v>204</v>
      </c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</row>
  </sheetData>
  <mergeCells count="2425">
    <mergeCell ref="BE306:BL306"/>
    <mergeCell ref="AW305:BD305"/>
    <mergeCell ref="BE305:BL305"/>
    <mergeCell ref="A306:F306"/>
    <mergeCell ref="G306:S306"/>
    <mergeCell ref="T306:Y306"/>
    <mergeCell ref="Z306:AD306"/>
    <mergeCell ref="AE306:AJ306"/>
    <mergeCell ref="AK306:AP306"/>
    <mergeCell ref="AQ306:AV306"/>
    <mergeCell ref="AW306:BD306"/>
    <mergeCell ref="AQ304:AV304"/>
    <mergeCell ref="AW304:BD304"/>
    <mergeCell ref="BE304:BL304"/>
    <mergeCell ref="A305:F305"/>
    <mergeCell ref="G305:S305"/>
    <mergeCell ref="T305:Y305"/>
    <mergeCell ref="Z305:AD305"/>
    <mergeCell ref="AE305:AJ305"/>
    <mergeCell ref="AK305:AP305"/>
    <mergeCell ref="AQ305:AV305"/>
    <mergeCell ref="A304:F304"/>
    <mergeCell ref="G304:S304"/>
    <mergeCell ref="T304:Y304"/>
    <mergeCell ref="Z304:AD304"/>
    <mergeCell ref="AE304:AJ304"/>
    <mergeCell ref="AK304:AP304"/>
    <mergeCell ref="BE302:BL302"/>
    <mergeCell ref="A303:F303"/>
    <mergeCell ref="G303:S303"/>
    <mergeCell ref="T303:Y303"/>
    <mergeCell ref="Z303:AD303"/>
    <mergeCell ref="AE303:AJ303"/>
    <mergeCell ref="AK303:AP303"/>
    <mergeCell ref="AQ303:AV303"/>
    <mergeCell ref="AW303:BD303"/>
    <mergeCell ref="BE303:BL303"/>
    <mergeCell ref="AW301:BD301"/>
    <mergeCell ref="BE301:BL301"/>
    <mergeCell ref="A302:F302"/>
    <mergeCell ref="G302:S302"/>
    <mergeCell ref="T302:Y302"/>
    <mergeCell ref="Z302:AD302"/>
    <mergeCell ref="AE302:AJ302"/>
    <mergeCell ref="AK302:AP302"/>
    <mergeCell ref="AQ302:AV302"/>
    <mergeCell ref="AW302:BD302"/>
    <mergeCell ref="AQ300:AV300"/>
    <mergeCell ref="AW300:BD300"/>
    <mergeCell ref="BE300:BL300"/>
    <mergeCell ref="A301:F301"/>
    <mergeCell ref="G301:S301"/>
    <mergeCell ref="T301:Y301"/>
    <mergeCell ref="Z301:AD301"/>
    <mergeCell ref="AE301:AJ301"/>
    <mergeCell ref="AK301:AP301"/>
    <mergeCell ref="AQ301:AV301"/>
    <mergeCell ref="AK299:AP299"/>
    <mergeCell ref="AQ299:AV299"/>
    <mergeCell ref="AW299:BD299"/>
    <mergeCell ref="BE299:BL299"/>
    <mergeCell ref="A300:F300"/>
    <mergeCell ref="G300:S300"/>
    <mergeCell ref="T300:Y300"/>
    <mergeCell ref="Z300:AD300"/>
    <mergeCell ref="AE300:AJ300"/>
    <mergeCell ref="AK300:AP300"/>
    <mergeCell ref="AE298:AJ298"/>
    <mergeCell ref="AK298:AP298"/>
    <mergeCell ref="AQ298:AV298"/>
    <mergeCell ref="AW298:BD298"/>
    <mergeCell ref="BE298:BL298"/>
    <mergeCell ref="A299:F299"/>
    <mergeCell ref="G299:S299"/>
    <mergeCell ref="T299:Y299"/>
    <mergeCell ref="Z299:AD299"/>
    <mergeCell ref="AE299:AJ299"/>
    <mergeCell ref="AJ289:AN289"/>
    <mergeCell ref="AO289:AS289"/>
    <mergeCell ref="AT289:AW289"/>
    <mergeCell ref="AX289:BB289"/>
    <mergeCell ref="BC289:BG289"/>
    <mergeCell ref="BH289:BL289"/>
    <mergeCell ref="A289:F289"/>
    <mergeCell ref="G289:P289"/>
    <mergeCell ref="Q289:U289"/>
    <mergeCell ref="V289:Y289"/>
    <mergeCell ref="Z289:AD289"/>
    <mergeCell ref="AE289:AI289"/>
    <mergeCell ref="A298:F298"/>
    <mergeCell ref="G298:S298"/>
    <mergeCell ref="T298:Y298"/>
    <mergeCell ref="Z298:AD298"/>
    <mergeCell ref="AQ296:AV296"/>
    <mergeCell ref="AW296:BD296"/>
    <mergeCell ref="BE296:BL296"/>
    <mergeCell ref="A297:F297"/>
    <mergeCell ref="G297:S297"/>
    <mergeCell ref="T297:Y297"/>
    <mergeCell ref="AJ288:AN288"/>
    <mergeCell ref="AO288:AS288"/>
    <mergeCell ref="AT288:AW288"/>
    <mergeCell ref="AX288:BB288"/>
    <mergeCell ref="BC288:BG288"/>
    <mergeCell ref="BH288:BL288"/>
    <mergeCell ref="A288:F288"/>
    <mergeCell ref="G288:P288"/>
    <mergeCell ref="Q288:U288"/>
    <mergeCell ref="V288:Y288"/>
    <mergeCell ref="Z288:AD288"/>
    <mergeCell ref="AE288:AI288"/>
    <mergeCell ref="AJ287:AN287"/>
    <mergeCell ref="AO287:AS287"/>
    <mergeCell ref="AT287:AW287"/>
    <mergeCell ref="AX287:BB287"/>
    <mergeCell ref="BC287:BG287"/>
    <mergeCell ref="BH287:BL287"/>
    <mergeCell ref="A287:F287"/>
    <mergeCell ref="G287:P287"/>
    <mergeCell ref="Q287:U287"/>
    <mergeCell ref="V287:Y287"/>
    <mergeCell ref="Z287:AD287"/>
    <mergeCell ref="AE287:AI287"/>
    <mergeCell ref="AJ286:AN286"/>
    <mergeCell ref="AO286:AS286"/>
    <mergeCell ref="AT286:AW286"/>
    <mergeCell ref="AX286:BB286"/>
    <mergeCell ref="BC286:BG286"/>
    <mergeCell ref="BH286:BL286"/>
    <mergeCell ref="A286:F286"/>
    <mergeCell ref="G286:P286"/>
    <mergeCell ref="Q286:U286"/>
    <mergeCell ref="V286:Y286"/>
    <mergeCell ref="Z286:AD286"/>
    <mergeCell ref="AE286:AI286"/>
    <mergeCell ref="AJ285:AN285"/>
    <mergeCell ref="AO285:AS285"/>
    <mergeCell ref="AT285:AW285"/>
    <mergeCell ref="AX285:BB285"/>
    <mergeCell ref="BC285:BG285"/>
    <mergeCell ref="BH285:BL285"/>
    <mergeCell ref="A285:F285"/>
    <mergeCell ref="G285:P285"/>
    <mergeCell ref="Q285:U285"/>
    <mergeCell ref="V285:Y285"/>
    <mergeCell ref="Z285:AD285"/>
    <mergeCell ref="AE285:AI285"/>
    <mergeCell ref="AJ284:AN284"/>
    <mergeCell ref="AO284:AS284"/>
    <mergeCell ref="AT284:AW284"/>
    <mergeCell ref="AX284:BB284"/>
    <mergeCell ref="BC284:BG284"/>
    <mergeCell ref="BH284:BL284"/>
    <mergeCell ref="A284:F284"/>
    <mergeCell ref="G284:P284"/>
    <mergeCell ref="Q284:U284"/>
    <mergeCell ref="V284:Y284"/>
    <mergeCell ref="Z284:AD284"/>
    <mergeCell ref="AE284:AI284"/>
    <mergeCell ref="AJ283:AN283"/>
    <mergeCell ref="AO283:AS283"/>
    <mergeCell ref="AT283:AW283"/>
    <mergeCell ref="AX283:BB283"/>
    <mergeCell ref="BC283:BG283"/>
    <mergeCell ref="BH283:BL283"/>
    <mergeCell ref="A283:F283"/>
    <mergeCell ref="G283:P283"/>
    <mergeCell ref="Q283:U283"/>
    <mergeCell ref="V283:Y283"/>
    <mergeCell ref="Z283:AD283"/>
    <mergeCell ref="AE283:AI283"/>
    <mergeCell ref="A280:F280"/>
    <mergeCell ref="G280:P280"/>
    <mergeCell ref="Q280:U280"/>
    <mergeCell ref="V280:Y280"/>
    <mergeCell ref="Z280:AD280"/>
    <mergeCell ref="AE280:AI280"/>
    <mergeCell ref="AJ280:AN280"/>
    <mergeCell ref="AO280:AS280"/>
    <mergeCell ref="AJ282:AN282"/>
    <mergeCell ref="AO282:AS282"/>
    <mergeCell ref="AT282:AW282"/>
    <mergeCell ref="AX282:BB282"/>
    <mergeCell ref="BC282:BG282"/>
    <mergeCell ref="BH282:BL282"/>
    <mergeCell ref="A282:F282"/>
    <mergeCell ref="G282:P282"/>
    <mergeCell ref="Q282:U282"/>
    <mergeCell ref="V282:Y282"/>
    <mergeCell ref="Z282:AD282"/>
    <mergeCell ref="AE282:AI282"/>
    <mergeCell ref="AJ281:AN281"/>
    <mergeCell ref="AO281:AS281"/>
    <mergeCell ref="AT281:AW281"/>
    <mergeCell ref="AX281:BB281"/>
    <mergeCell ref="BC281:BG281"/>
    <mergeCell ref="BH281:BL281"/>
    <mergeCell ref="BB270:BF270"/>
    <mergeCell ref="BG270:BL270"/>
    <mergeCell ref="BB269:BF269"/>
    <mergeCell ref="BG269:BL269"/>
    <mergeCell ref="A270:F270"/>
    <mergeCell ref="G270:S270"/>
    <mergeCell ref="T270:Y270"/>
    <mergeCell ref="Z270:AD270"/>
    <mergeCell ref="AE270:AJ270"/>
    <mergeCell ref="AK270:AP270"/>
    <mergeCell ref="AQ270:AV270"/>
    <mergeCell ref="AW270:BA270"/>
    <mergeCell ref="BB268:BF268"/>
    <mergeCell ref="BG268:BL268"/>
    <mergeCell ref="A269:F269"/>
    <mergeCell ref="G269:S269"/>
    <mergeCell ref="T269:Y269"/>
    <mergeCell ref="Z269:AD269"/>
    <mergeCell ref="AE269:AJ269"/>
    <mergeCell ref="AK269:AP269"/>
    <mergeCell ref="AQ269:AV269"/>
    <mergeCell ref="AW269:BA269"/>
    <mergeCell ref="BB267:BF267"/>
    <mergeCell ref="BG267:BL267"/>
    <mergeCell ref="A268:F268"/>
    <mergeCell ref="G268:S268"/>
    <mergeCell ref="T268:Y268"/>
    <mergeCell ref="Z268:AD268"/>
    <mergeCell ref="AE268:AJ268"/>
    <mergeCell ref="AK268:AP268"/>
    <mergeCell ref="AQ268:AV268"/>
    <mergeCell ref="AW268:BA268"/>
    <mergeCell ref="BB266:BF266"/>
    <mergeCell ref="BG266:BL266"/>
    <mergeCell ref="A267:F267"/>
    <mergeCell ref="G267:S267"/>
    <mergeCell ref="T267:Y267"/>
    <mergeCell ref="Z267:AD267"/>
    <mergeCell ref="AE267:AJ267"/>
    <mergeCell ref="AK267:AP267"/>
    <mergeCell ref="AQ267:AV267"/>
    <mergeCell ref="AW267:BA267"/>
    <mergeCell ref="AE263:AJ263"/>
    <mergeCell ref="AK263:AP263"/>
    <mergeCell ref="AQ263:AV263"/>
    <mergeCell ref="AW263:BA263"/>
    <mergeCell ref="A262:F262"/>
    <mergeCell ref="G262:S262"/>
    <mergeCell ref="T262:Y262"/>
    <mergeCell ref="Z262:AD262"/>
    <mergeCell ref="AE262:AJ262"/>
    <mergeCell ref="AK262:AP262"/>
    <mergeCell ref="AQ262:AV262"/>
    <mergeCell ref="AW262:BA262"/>
    <mergeCell ref="BB265:BF265"/>
    <mergeCell ref="BG265:BL265"/>
    <mergeCell ref="A266:F266"/>
    <mergeCell ref="G266:S266"/>
    <mergeCell ref="T266:Y266"/>
    <mergeCell ref="Z266:AD266"/>
    <mergeCell ref="AE266:AJ266"/>
    <mergeCell ref="AK266:AP266"/>
    <mergeCell ref="AQ266:AV266"/>
    <mergeCell ref="AW266:BA266"/>
    <mergeCell ref="BB264:BF264"/>
    <mergeCell ref="BG264:BL264"/>
    <mergeCell ref="A265:F265"/>
    <mergeCell ref="G265:S265"/>
    <mergeCell ref="T265:Y265"/>
    <mergeCell ref="Z265:AD265"/>
    <mergeCell ref="AE265:AJ265"/>
    <mergeCell ref="AK265:AP265"/>
    <mergeCell ref="AQ265:AV265"/>
    <mergeCell ref="AW265:BA265"/>
    <mergeCell ref="BA220:BC220"/>
    <mergeCell ref="BD220:BF220"/>
    <mergeCell ref="BG220:BI220"/>
    <mergeCell ref="BJ220:BL220"/>
    <mergeCell ref="AI220:AK220"/>
    <mergeCell ref="AL220:AN220"/>
    <mergeCell ref="AO220:AQ220"/>
    <mergeCell ref="AR220:AT220"/>
    <mergeCell ref="AU220:AW220"/>
    <mergeCell ref="AX220:AZ220"/>
    <mergeCell ref="BA219:BC219"/>
    <mergeCell ref="BD219:BF219"/>
    <mergeCell ref="BG219:BI219"/>
    <mergeCell ref="BJ219:BL219"/>
    <mergeCell ref="A220:C220"/>
    <mergeCell ref="D220:V220"/>
    <mergeCell ref="W220:Y220"/>
    <mergeCell ref="Z220:AB220"/>
    <mergeCell ref="AC220:AE220"/>
    <mergeCell ref="AF220:AH220"/>
    <mergeCell ref="AI219:AK219"/>
    <mergeCell ref="AL219:AN219"/>
    <mergeCell ref="AO219:AQ219"/>
    <mergeCell ref="AR219:AT219"/>
    <mergeCell ref="AU219:AW219"/>
    <mergeCell ref="AX219:AZ219"/>
    <mergeCell ref="BA218:BC218"/>
    <mergeCell ref="BD218:BF218"/>
    <mergeCell ref="BG218:BI218"/>
    <mergeCell ref="BJ218:BL218"/>
    <mergeCell ref="A219:C219"/>
    <mergeCell ref="D219:V219"/>
    <mergeCell ref="W219:Y219"/>
    <mergeCell ref="Z219:AB219"/>
    <mergeCell ref="AC219:AE219"/>
    <mergeCell ref="AF219:AH219"/>
    <mergeCell ref="AI218:AK218"/>
    <mergeCell ref="AL218:AN218"/>
    <mergeCell ref="AO218:AQ218"/>
    <mergeCell ref="AR218:AT218"/>
    <mergeCell ref="AU218:AW218"/>
    <mergeCell ref="AX218:AZ218"/>
    <mergeCell ref="BA217:BC217"/>
    <mergeCell ref="BD217:BF217"/>
    <mergeCell ref="BG217:BI217"/>
    <mergeCell ref="BJ217:BL217"/>
    <mergeCell ref="A218:C218"/>
    <mergeCell ref="D218:V218"/>
    <mergeCell ref="W218:Y218"/>
    <mergeCell ref="Z218:AB218"/>
    <mergeCell ref="AC218:AE218"/>
    <mergeCell ref="AF218:AH218"/>
    <mergeCell ref="AI217:AK217"/>
    <mergeCell ref="AL217:AN217"/>
    <mergeCell ref="AO217:AQ217"/>
    <mergeCell ref="AR217:AT217"/>
    <mergeCell ref="AU217:AW217"/>
    <mergeCell ref="AX217:AZ217"/>
    <mergeCell ref="A217:C217"/>
    <mergeCell ref="D217:V217"/>
    <mergeCell ref="W217:Y217"/>
    <mergeCell ref="Z217:AB217"/>
    <mergeCell ref="AC217:AE217"/>
    <mergeCell ref="AF217:AH217"/>
    <mergeCell ref="AU216:AW216"/>
    <mergeCell ref="AX216:AZ216"/>
    <mergeCell ref="BA216:BC216"/>
    <mergeCell ref="BD216:BF216"/>
    <mergeCell ref="BG216:BI216"/>
    <mergeCell ref="BJ216:BL216"/>
    <mergeCell ref="AC216:AE216"/>
    <mergeCell ref="AF216:AH216"/>
    <mergeCell ref="AI216:AK216"/>
    <mergeCell ref="AL216:AN216"/>
    <mergeCell ref="AO216:AQ216"/>
    <mergeCell ref="AR216:AT216"/>
    <mergeCell ref="AT206:AX206"/>
    <mergeCell ref="AY206:BC206"/>
    <mergeCell ref="BD206:BH206"/>
    <mergeCell ref="BI206:BM206"/>
    <mergeCell ref="BN206:BR206"/>
    <mergeCell ref="A206:T206"/>
    <mergeCell ref="U206:Y206"/>
    <mergeCell ref="Z206:AD206"/>
    <mergeCell ref="AE206:AI206"/>
    <mergeCell ref="AJ206:AN206"/>
    <mergeCell ref="AO206:AS206"/>
    <mergeCell ref="AO205:AS205"/>
    <mergeCell ref="AT205:AX205"/>
    <mergeCell ref="AY205:BC205"/>
    <mergeCell ref="BD205:BH205"/>
    <mergeCell ref="BI205:BM205"/>
    <mergeCell ref="BN205:BR205"/>
    <mergeCell ref="AT204:AX204"/>
    <mergeCell ref="AY204:BC204"/>
    <mergeCell ref="BD204:BH204"/>
    <mergeCell ref="BI204:BM204"/>
    <mergeCell ref="BN204:BR204"/>
    <mergeCell ref="A205:T205"/>
    <mergeCell ref="U205:Y205"/>
    <mergeCell ref="Z205:AD205"/>
    <mergeCell ref="AE205:AI205"/>
    <mergeCell ref="AJ205:AN205"/>
    <mergeCell ref="A204:T204"/>
    <mergeCell ref="U204:Y204"/>
    <mergeCell ref="Z204:AD204"/>
    <mergeCell ref="AE204:AI204"/>
    <mergeCell ref="AJ204:AN204"/>
    <mergeCell ref="AO204:AS204"/>
    <mergeCell ref="AO203:AS203"/>
    <mergeCell ref="AT203:AX203"/>
    <mergeCell ref="AY203:BC203"/>
    <mergeCell ref="BD203:BH203"/>
    <mergeCell ref="BI203:BM203"/>
    <mergeCell ref="BN203:BR203"/>
    <mergeCell ref="AT202:AX202"/>
    <mergeCell ref="AY202:BC202"/>
    <mergeCell ref="BD202:BH202"/>
    <mergeCell ref="BI202:BM202"/>
    <mergeCell ref="BN202:BR202"/>
    <mergeCell ref="A203:T203"/>
    <mergeCell ref="U203:Y203"/>
    <mergeCell ref="Z203:AD203"/>
    <mergeCell ref="AE203:AI203"/>
    <mergeCell ref="AJ203:AN203"/>
    <mergeCell ref="A202:T202"/>
    <mergeCell ref="U202:Y202"/>
    <mergeCell ref="Z202:AD202"/>
    <mergeCell ref="AE202:AI202"/>
    <mergeCell ref="AJ202:AN202"/>
    <mergeCell ref="AO202:AS202"/>
    <mergeCell ref="AO201:AS201"/>
    <mergeCell ref="AT201:AX201"/>
    <mergeCell ref="AY201:BC201"/>
    <mergeCell ref="BD201:BH201"/>
    <mergeCell ref="BI201:BM201"/>
    <mergeCell ref="BN201:BR201"/>
    <mergeCell ref="AT200:AX200"/>
    <mergeCell ref="AY200:BC200"/>
    <mergeCell ref="BD200:BH200"/>
    <mergeCell ref="BI200:BM200"/>
    <mergeCell ref="BN200:BR200"/>
    <mergeCell ref="A201:T201"/>
    <mergeCell ref="U201:Y201"/>
    <mergeCell ref="Z201:AD201"/>
    <mergeCell ref="AE201:AI201"/>
    <mergeCell ref="AJ201:AN201"/>
    <mergeCell ref="A200:T200"/>
    <mergeCell ref="U200:Y200"/>
    <mergeCell ref="Z200:AD200"/>
    <mergeCell ref="AE200:AI200"/>
    <mergeCell ref="AJ200:AN200"/>
    <mergeCell ref="AO200:AS200"/>
    <mergeCell ref="AO199:AS199"/>
    <mergeCell ref="AT199:AX199"/>
    <mergeCell ref="AY199:BC199"/>
    <mergeCell ref="BD199:BH199"/>
    <mergeCell ref="BI199:BM199"/>
    <mergeCell ref="BN199:BR199"/>
    <mergeCell ref="BI198:BM198"/>
    <mergeCell ref="BN198:BR198"/>
    <mergeCell ref="A199:T199"/>
    <mergeCell ref="U199:Y199"/>
    <mergeCell ref="Z199:AD199"/>
    <mergeCell ref="AE199:AI199"/>
    <mergeCell ref="AJ199:AN199"/>
    <mergeCell ref="AY197:BC197"/>
    <mergeCell ref="BD197:BH197"/>
    <mergeCell ref="BI197:BM197"/>
    <mergeCell ref="BN197:BR197"/>
    <mergeCell ref="A198:T198"/>
    <mergeCell ref="U198:Y198"/>
    <mergeCell ref="Z198:AD198"/>
    <mergeCell ref="AE198:AI198"/>
    <mergeCell ref="AJ198:AN198"/>
    <mergeCell ref="AO198:AS198"/>
    <mergeCell ref="Z196:AD196"/>
    <mergeCell ref="AE196:AI196"/>
    <mergeCell ref="AJ196:AN196"/>
    <mergeCell ref="AO196:AS196"/>
    <mergeCell ref="AT196:AX196"/>
    <mergeCell ref="AY196:BC196"/>
    <mergeCell ref="A195:T195"/>
    <mergeCell ref="U195:Y195"/>
    <mergeCell ref="Z195:AD195"/>
    <mergeCell ref="AE195:AI195"/>
    <mergeCell ref="AJ195:AN195"/>
    <mergeCell ref="AO195:AS195"/>
    <mergeCell ref="AT195:AX195"/>
    <mergeCell ref="AY195:BC195"/>
    <mergeCell ref="BD195:BH195"/>
    <mergeCell ref="AT198:AX198"/>
    <mergeCell ref="AY198:BC198"/>
    <mergeCell ref="BD198:BH198"/>
    <mergeCell ref="BE186:BI186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AZ167:BD167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AK165:AO165"/>
    <mergeCell ref="AP165:AT165"/>
    <mergeCell ref="AU165:AY165"/>
    <mergeCell ref="AZ165:BD165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BE156:BI156"/>
    <mergeCell ref="BJ156:BN156"/>
    <mergeCell ref="BO156:BS156"/>
    <mergeCell ref="BT156:BX156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AU134:AY134"/>
    <mergeCell ref="AZ134:BD134"/>
    <mergeCell ref="BE134:BI134"/>
    <mergeCell ref="BJ134:BN134"/>
    <mergeCell ref="BO134:BS134"/>
    <mergeCell ref="BT134:BX134"/>
    <mergeCell ref="A134:C134"/>
    <mergeCell ref="D134:P134"/>
    <mergeCell ref="Q134:U134"/>
    <mergeCell ref="V134:AE134"/>
    <mergeCell ref="AF134:AJ134"/>
    <mergeCell ref="AK134:AO134"/>
    <mergeCell ref="AP134:AT134"/>
    <mergeCell ref="A124:C124"/>
    <mergeCell ref="D124:T124"/>
    <mergeCell ref="U124:Y124"/>
    <mergeCell ref="Z124:AD124"/>
    <mergeCell ref="AE124:AI124"/>
    <mergeCell ref="AJ124:AN124"/>
    <mergeCell ref="AO124:AS124"/>
    <mergeCell ref="BT133:BX133"/>
    <mergeCell ref="BT132:BX132"/>
    <mergeCell ref="BT131:BX131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BQ115:BT115"/>
    <mergeCell ref="BU115:BY115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X115:BA115"/>
    <mergeCell ref="BG96:BK96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Q114:BT114"/>
    <mergeCell ref="BU114:BY114"/>
    <mergeCell ref="AX113:BA113"/>
    <mergeCell ref="BB113:BF113"/>
    <mergeCell ref="BG113:BK113"/>
    <mergeCell ref="BL113:BP113"/>
    <mergeCell ref="BQ113:BT113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A86:D86"/>
    <mergeCell ref="E86:W86"/>
    <mergeCell ref="X86:AB86"/>
    <mergeCell ref="AC86:AG86"/>
    <mergeCell ref="AH86:AL86"/>
    <mergeCell ref="BL69:BP69"/>
    <mergeCell ref="BQ69:BT69"/>
    <mergeCell ref="AR85:AV85"/>
    <mergeCell ref="AW85:BA85"/>
    <mergeCell ref="BB85:BF85"/>
    <mergeCell ref="BG85:BK85"/>
    <mergeCell ref="AH82:AL82"/>
    <mergeCell ref="AM82:AQ82"/>
    <mergeCell ref="AR82:AV82"/>
    <mergeCell ref="AW82:BA82"/>
    <mergeCell ref="BB82:BF82"/>
    <mergeCell ref="BG82:BK82"/>
    <mergeCell ref="BQ77:BT77"/>
    <mergeCell ref="AX76:BA76"/>
    <mergeCell ref="BB76:BF76"/>
    <mergeCell ref="BG76:BK76"/>
    <mergeCell ref="BL76:BP76"/>
    <mergeCell ref="BU69:BY69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AW47:BA47"/>
    <mergeCell ref="BB47:BF47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321:AA321"/>
    <mergeCell ref="AH321:AP321"/>
    <mergeCell ref="AU321:BF321"/>
    <mergeCell ref="AH322:AP322"/>
    <mergeCell ref="AU322:BF322"/>
    <mergeCell ref="A31:D31"/>
    <mergeCell ref="E31:T31"/>
    <mergeCell ref="U31:Y31"/>
    <mergeCell ref="Z31:AD31"/>
    <mergeCell ref="AE31:AH31"/>
    <mergeCell ref="A314:BL314"/>
    <mergeCell ref="A318:AA318"/>
    <mergeCell ref="AH318:AP318"/>
    <mergeCell ref="AU318:BF318"/>
    <mergeCell ref="AH319:AP319"/>
    <mergeCell ref="AU319:BF319"/>
    <mergeCell ref="AW297:BD297"/>
    <mergeCell ref="BE297:BL297"/>
    <mergeCell ref="A308:BL308"/>
    <mergeCell ref="A309:BL309"/>
    <mergeCell ref="A312:BL312"/>
    <mergeCell ref="A313:BL31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Z297:AD297"/>
    <mergeCell ref="AE297:AJ297"/>
    <mergeCell ref="AK297:AP297"/>
    <mergeCell ref="AQ297:AV297"/>
    <mergeCell ref="A296:F296"/>
    <mergeCell ref="G296:S296"/>
    <mergeCell ref="T296:Y296"/>
    <mergeCell ref="Z296:AD296"/>
    <mergeCell ref="AE296:AJ296"/>
    <mergeCell ref="AK296:AP296"/>
    <mergeCell ref="BE293:BL294"/>
    <mergeCell ref="A295:F295"/>
    <mergeCell ref="G295:S295"/>
    <mergeCell ref="T295:Y295"/>
    <mergeCell ref="Z295:AD295"/>
    <mergeCell ref="AE295:AJ295"/>
    <mergeCell ref="AK295:AP295"/>
    <mergeCell ref="AQ295:AV295"/>
    <mergeCell ref="AW295:BD295"/>
    <mergeCell ref="BE295:BL295"/>
    <mergeCell ref="A291:BL291"/>
    <mergeCell ref="A292:BL292"/>
    <mergeCell ref="A293:F294"/>
    <mergeCell ref="G293:S294"/>
    <mergeCell ref="T293:Y294"/>
    <mergeCell ref="Z293:AD294"/>
    <mergeCell ref="AE293:AJ294"/>
    <mergeCell ref="AK293:AP294"/>
    <mergeCell ref="AQ293:AV294"/>
    <mergeCell ref="AW293:BD294"/>
    <mergeCell ref="AJ279:AN279"/>
    <mergeCell ref="AO279:AS279"/>
    <mergeCell ref="AT279:AW279"/>
    <mergeCell ref="AX279:BB279"/>
    <mergeCell ref="BC279:BG279"/>
    <mergeCell ref="BH279:BL279"/>
    <mergeCell ref="A279:F279"/>
    <mergeCell ref="G279:P279"/>
    <mergeCell ref="Q279:U279"/>
    <mergeCell ref="V279:Y279"/>
    <mergeCell ref="Z279:AD279"/>
    <mergeCell ref="AE279:AI279"/>
    <mergeCell ref="AT280:AW280"/>
    <mergeCell ref="AX280:BB280"/>
    <mergeCell ref="BC280:BG280"/>
    <mergeCell ref="BH280:BL280"/>
    <mergeCell ref="A281:F281"/>
    <mergeCell ref="G281:P281"/>
    <mergeCell ref="Q281:U281"/>
    <mergeCell ref="V281:Y281"/>
    <mergeCell ref="Z281:AD281"/>
    <mergeCell ref="AE281:AI281"/>
    <mergeCell ref="AJ278:AN278"/>
    <mergeCell ref="AO278:AS278"/>
    <mergeCell ref="AT278:AW278"/>
    <mergeCell ref="AX278:BB278"/>
    <mergeCell ref="BC278:BG278"/>
    <mergeCell ref="BH278:BL278"/>
    <mergeCell ref="A278:F278"/>
    <mergeCell ref="G278:P278"/>
    <mergeCell ref="Q278:U278"/>
    <mergeCell ref="V278:Y278"/>
    <mergeCell ref="Z278:AD278"/>
    <mergeCell ref="AE278:AI278"/>
    <mergeCell ref="AJ277:AN277"/>
    <mergeCell ref="AO277:AS277"/>
    <mergeCell ref="AT277:AW277"/>
    <mergeCell ref="AX277:BB277"/>
    <mergeCell ref="BC277:BG277"/>
    <mergeCell ref="BH277:BL277"/>
    <mergeCell ref="A277:F277"/>
    <mergeCell ref="G277:P277"/>
    <mergeCell ref="Q277:U277"/>
    <mergeCell ref="V277:Y277"/>
    <mergeCell ref="Z277:AD277"/>
    <mergeCell ref="AE277:AI277"/>
    <mergeCell ref="AT275:AW276"/>
    <mergeCell ref="AX275:BG275"/>
    <mergeCell ref="BH275:BL276"/>
    <mergeCell ref="Z276:AD276"/>
    <mergeCell ref="AE276:AI276"/>
    <mergeCell ref="AX276:BB276"/>
    <mergeCell ref="BC276:BG276"/>
    <mergeCell ref="A273:BL273"/>
    <mergeCell ref="A274:F276"/>
    <mergeCell ref="G274:P276"/>
    <mergeCell ref="Q274:AN274"/>
    <mergeCell ref="AO274:BL274"/>
    <mergeCell ref="Q275:U276"/>
    <mergeCell ref="V275:Y276"/>
    <mergeCell ref="Z275:AI275"/>
    <mergeCell ref="AJ275:AN276"/>
    <mergeCell ref="AO275:AS276"/>
    <mergeCell ref="AK261:AP261"/>
    <mergeCell ref="AQ261:AV261"/>
    <mergeCell ref="AW261:BA261"/>
    <mergeCell ref="BB261:BF261"/>
    <mergeCell ref="BG261:BL261"/>
    <mergeCell ref="A272:BL272"/>
    <mergeCell ref="BB262:BF262"/>
    <mergeCell ref="BG262:BL262"/>
    <mergeCell ref="A263:F263"/>
    <mergeCell ref="G263:S263"/>
    <mergeCell ref="AK260:AP260"/>
    <mergeCell ref="AQ260:AV260"/>
    <mergeCell ref="AW260:BA260"/>
    <mergeCell ref="BB260:BF260"/>
    <mergeCell ref="BG260:BL260"/>
    <mergeCell ref="A261:F261"/>
    <mergeCell ref="G261:S261"/>
    <mergeCell ref="T261:Y261"/>
    <mergeCell ref="Z261:AD261"/>
    <mergeCell ref="AE261:AJ261"/>
    <mergeCell ref="BB263:BF263"/>
    <mergeCell ref="BG263:BL263"/>
    <mergeCell ref="A264:F264"/>
    <mergeCell ref="G264:S264"/>
    <mergeCell ref="T264:Y264"/>
    <mergeCell ref="Z264:AD264"/>
    <mergeCell ref="AE264:AJ264"/>
    <mergeCell ref="AK264:AP264"/>
    <mergeCell ref="AQ264:AV264"/>
    <mergeCell ref="AW264:BA264"/>
    <mergeCell ref="T263:Y263"/>
    <mergeCell ref="Z263:AD263"/>
    <mergeCell ref="AK259:AP259"/>
    <mergeCell ref="AQ259:AV259"/>
    <mergeCell ref="AW259:BA259"/>
    <mergeCell ref="BB259:BF259"/>
    <mergeCell ref="BG259:BL259"/>
    <mergeCell ref="A260:F260"/>
    <mergeCell ref="G260:S260"/>
    <mergeCell ref="T260:Y260"/>
    <mergeCell ref="Z260:AD260"/>
    <mergeCell ref="AE260:AJ260"/>
    <mergeCell ref="AQ257:AV258"/>
    <mergeCell ref="AW257:BF257"/>
    <mergeCell ref="BG257:BL258"/>
    <mergeCell ref="AW258:BA258"/>
    <mergeCell ref="BB258:BF258"/>
    <mergeCell ref="A259:F259"/>
    <mergeCell ref="G259:S259"/>
    <mergeCell ref="T259:Y259"/>
    <mergeCell ref="Z259:AD259"/>
    <mergeCell ref="AE259:AJ259"/>
    <mergeCell ref="A257:F258"/>
    <mergeCell ref="G257:S258"/>
    <mergeCell ref="T257:Y258"/>
    <mergeCell ref="Z257:AD258"/>
    <mergeCell ref="AE257:AJ258"/>
    <mergeCell ref="AK257:AP258"/>
    <mergeCell ref="BP247:BS247"/>
    <mergeCell ref="A250:BL250"/>
    <mergeCell ref="A251:BL251"/>
    <mergeCell ref="A254:BL254"/>
    <mergeCell ref="A255:BL255"/>
    <mergeCell ref="A256:BL256"/>
    <mergeCell ref="AO247:AR247"/>
    <mergeCell ref="AS247:AW247"/>
    <mergeCell ref="AX247:BA247"/>
    <mergeCell ref="BB247:BF247"/>
    <mergeCell ref="BG247:BJ247"/>
    <mergeCell ref="BK247:BO247"/>
    <mergeCell ref="BB246:BF246"/>
    <mergeCell ref="BG246:BJ246"/>
    <mergeCell ref="BK246:BO246"/>
    <mergeCell ref="BP246:BS246"/>
    <mergeCell ref="A247:M247"/>
    <mergeCell ref="N247:U247"/>
    <mergeCell ref="V247:Z247"/>
    <mergeCell ref="AA247:AE247"/>
    <mergeCell ref="AF247:AI247"/>
    <mergeCell ref="AJ247:AN247"/>
    <mergeCell ref="BP245:BS245"/>
    <mergeCell ref="A246:M246"/>
    <mergeCell ref="N246:U246"/>
    <mergeCell ref="V246:Z246"/>
    <mergeCell ref="AA246:AE246"/>
    <mergeCell ref="AF246:AI246"/>
    <mergeCell ref="AJ246:AN246"/>
    <mergeCell ref="AO246:AR246"/>
    <mergeCell ref="AS246:AW246"/>
    <mergeCell ref="AX246:BA246"/>
    <mergeCell ref="AO245:AR245"/>
    <mergeCell ref="AS245:AW245"/>
    <mergeCell ref="AX245:BA245"/>
    <mergeCell ref="BB245:BF245"/>
    <mergeCell ref="BG245:BJ245"/>
    <mergeCell ref="BK245:BO245"/>
    <mergeCell ref="BB244:BF244"/>
    <mergeCell ref="BG244:BJ244"/>
    <mergeCell ref="BK244:BO244"/>
    <mergeCell ref="BP244:BS244"/>
    <mergeCell ref="A245:M245"/>
    <mergeCell ref="N245:U245"/>
    <mergeCell ref="V245:Z245"/>
    <mergeCell ref="AA245:AE245"/>
    <mergeCell ref="AF245:AI245"/>
    <mergeCell ref="AJ245:AN245"/>
    <mergeCell ref="AA244:AE244"/>
    <mergeCell ref="AF244:AI244"/>
    <mergeCell ref="AJ244:AN244"/>
    <mergeCell ref="AO244:AR244"/>
    <mergeCell ref="AS244:AW244"/>
    <mergeCell ref="AX244:BA244"/>
    <mergeCell ref="A241:BL241"/>
    <mergeCell ref="A242:BM242"/>
    <mergeCell ref="A243:M244"/>
    <mergeCell ref="N243:U244"/>
    <mergeCell ref="V243:Z244"/>
    <mergeCell ref="AA243:AI243"/>
    <mergeCell ref="AJ243:AR243"/>
    <mergeCell ref="AS243:BA243"/>
    <mergeCell ref="BB243:BJ243"/>
    <mergeCell ref="BK243:BS243"/>
    <mergeCell ref="AZ237:BD237"/>
    <mergeCell ref="A238:F238"/>
    <mergeCell ref="G238:S238"/>
    <mergeCell ref="T238:Z238"/>
    <mergeCell ref="AA238:AE238"/>
    <mergeCell ref="AF238:AJ238"/>
    <mergeCell ref="AK238:AO238"/>
    <mergeCell ref="AP238:AT238"/>
    <mergeCell ref="AU238:AY238"/>
    <mergeCell ref="AZ238:BD238"/>
    <mergeCell ref="AU236:AY236"/>
    <mergeCell ref="AZ236:BD236"/>
    <mergeCell ref="A237:F237"/>
    <mergeCell ref="G237:S237"/>
    <mergeCell ref="T237:Z237"/>
    <mergeCell ref="AA237:AE237"/>
    <mergeCell ref="AF237:AJ237"/>
    <mergeCell ref="AK237:AO237"/>
    <mergeCell ref="AP237:AT237"/>
    <mergeCell ref="AU237:AY237"/>
    <mergeCell ref="AP235:AT235"/>
    <mergeCell ref="AU235:AY235"/>
    <mergeCell ref="AZ235:BD235"/>
    <mergeCell ref="A236:F236"/>
    <mergeCell ref="G236:S236"/>
    <mergeCell ref="T236:Z236"/>
    <mergeCell ref="AA236:AE236"/>
    <mergeCell ref="AF236:AJ236"/>
    <mergeCell ref="AK236:AO236"/>
    <mergeCell ref="AP236:AT236"/>
    <mergeCell ref="A232:BL232"/>
    <mergeCell ref="A233:BD233"/>
    <mergeCell ref="A234:F235"/>
    <mergeCell ref="G234:S235"/>
    <mergeCell ref="T234:Z235"/>
    <mergeCell ref="AA234:AO234"/>
    <mergeCell ref="AP234:BD234"/>
    <mergeCell ref="AA235:AE235"/>
    <mergeCell ref="AF235:AJ235"/>
    <mergeCell ref="AK235:AO235"/>
    <mergeCell ref="AP230:AT230"/>
    <mergeCell ref="AU230:AY230"/>
    <mergeCell ref="AZ230:BD230"/>
    <mergeCell ref="BE230:BI230"/>
    <mergeCell ref="BJ230:BN230"/>
    <mergeCell ref="BO230:BS230"/>
    <mergeCell ref="A230:F230"/>
    <mergeCell ref="G230:S230"/>
    <mergeCell ref="T230:Z230"/>
    <mergeCell ref="AA230:AE230"/>
    <mergeCell ref="AF230:AJ230"/>
    <mergeCell ref="AK230:AO230"/>
    <mergeCell ref="AP229:AT229"/>
    <mergeCell ref="AU229:AY229"/>
    <mergeCell ref="AZ229:BD229"/>
    <mergeCell ref="BE229:BI229"/>
    <mergeCell ref="BJ229:BN229"/>
    <mergeCell ref="BO229:BS229"/>
    <mergeCell ref="A229:F229"/>
    <mergeCell ref="G229:S229"/>
    <mergeCell ref="T229:Z229"/>
    <mergeCell ref="AA229:AE229"/>
    <mergeCell ref="AF229:AJ229"/>
    <mergeCell ref="AK229:AO229"/>
    <mergeCell ref="AP228:AT228"/>
    <mergeCell ref="AU228:AY228"/>
    <mergeCell ref="AZ228:BD228"/>
    <mergeCell ref="BE228:BI228"/>
    <mergeCell ref="BJ228:BN228"/>
    <mergeCell ref="BO228:BS228"/>
    <mergeCell ref="A228:F228"/>
    <mergeCell ref="G228:S228"/>
    <mergeCell ref="T228:Z228"/>
    <mergeCell ref="AA228:AE228"/>
    <mergeCell ref="AF228:AJ228"/>
    <mergeCell ref="AK228:AO228"/>
    <mergeCell ref="AP227:AT227"/>
    <mergeCell ref="AU227:AY227"/>
    <mergeCell ref="AZ227:BD227"/>
    <mergeCell ref="BE227:BI227"/>
    <mergeCell ref="BJ227:BN227"/>
    <mergeCell ref="BO227:BS227"/>
    <mergeCell ref="A225:BS225"/>
    <mergeCell ref="A226:F227"/>
    <mergeCell ref="G226:S227"/>
    <mergeCell ref="T226:Z227"/>
    <mergeCell ref="AA226:AO226"/>
    <mergeCell ref="AP226:BD226"/>
    <mergeCell ref="BE226:BS226"/>
    <mergeCell ref="AA227:AE227"/>
    <mergeCell ref="AF227:AJ227"/>
    <mergeCell ref="AK227:AO227"/>
    <mergeCell ref="BA215:BC215"/>
    <mergeCell ref="BD215:BF215"/>
    <mergeCell ref="BG215:BI215"/>
    <mergeCell ref="BJ215:BL215"/>
    <mergeCell ref="A223:BL223"/>
    <mergeCell ref="A224:BS224"/>
    <mergeCell ref="A216:C216"/>
    <mergeCell ref="D216:V216"/>
    <mergeCell ref="W216:Y216"/>
    <mergeCell ref="Z216:AB216"/>
    <mergeCell ref="AI215:AK215"/>
    <mergeCell ref="AL215:AN215"/>
    <mergeCell ref="AO215:AQ215"/>
    <mergeCell ref="AR215:AT215"/>
    <mergeCell ref="AU215:AW215"/>
    <mergeCell ref="AX215:AZ215"/>
    <mergeCell ref="BA214:BC214"/>
    <mergeCell ref="BD214:BF214"/>
    <mergeCell ref="BG214:BI214"/>
    <mergeCell ref="BJ214:BL214"/>
    <mergeCell ref="A215:C215"/>
    <mergeCell ref="D215:V215"/>
    <mergeCell ref="W215:Y215"/>
    <mergeCell ref="Z215:AB215"/>
    <mergeCell ref="AC215:AE215"/>
    <mergeCell ref="AF215:AH215"/>
    <mergeCell ref="AI214:AK214"/>
    <mergeCell ref="AL214:AN214"/>
    <mergeCell ref="AO214:AQ214"/>
    <mergeCell ref="AR214:AT214"/>
    <mergeCell ref="AU214:AW214"/>
    <mergeCell ref="AX214:AZ214"/>
    <mergeCell ref="BA213:BC213"/>
    <mergeCell ref="BD213:BF213"/>
    <mergeCell ref="BG213:BI213"/>
    <mergeCell ref="BJ213:BL213"/>
    <mergeCell ref="A214:C214"/>
    <mergeCell ref="D214:V214"/>
    <mergeCell ref="W214:Y214"/>
    <mergeCell ref="Z214:AB214"/>
    <mergeCell ref="AC214:AE214"/>
    <mergeCell ref="AF214:AH214"/>
    <mergeCell ref="AI213:AK213"/>
    <mergeCell ref="AL213:AN213"/>
    <mergeCell ref="AO213:AQ213"/>
    <mergeCell ref="AR213:AT213"/>
    <mergeCell ref="AU213:AW213"/>
    <mergeCell ref="AX213:AZ213"/>
    <mergeCell ref="A213:C213"/>
    <mergeCell ref="D213:V213"/>
    <mergeCell ref="W213:Y213"/>
    <mergeCell ref="Z213:AB213"/>
    <mergeCell ref="AC213:AE213"/>
    <mergeCell ref="AF213:AH213"/>
    <mergeCell ref="BJ211:BL212"/>
    <mergeCell ref="W212:Y212"/>
    <mergeCell ref="Z212:AB212"/>
    <mergeCell ref="AC212:AE212"/>
    <mergeCell ref="AF212:AH212"/>
    <mergeCell ref="AI212:AK212"/>
    <mergeCell ref="AL212:AN212"/>
    <mergeCell ref="AO212:AQ212"/>
    <mergeCell ref="AR212:AT212"/>
    <mergeCell ref="BG210:BL210"/>
    <mergeCell ref="W211:AB211"/>
    <mergeCell ref="AC211:AH211"/>
    <mergeCell ref="AI211:AN211"/>
    <mergeCell ref="AO211:AT211"/>
    <mergeCell ref="AU211:AW212"/>
    <mergeCell ref="AX211:AZ212"/>
    <mergeCell ref="BA211:BC212"/>
    <mergeCell ref="BD211:BF212"/>
    <mergeCell ref="BG211:BI212"/>
    <mergeCell ref="A210:C212"/>
    <mergeCell ref="D210:V212"/>
    <mergeCell ref="W210:AH210"/>
    <mergeCell ref="AI210:AT210"/>
    <mergeCell ref="AU210:AZ210"/>
    <mergeCell ref="BA210:BF210"/>
    <mergeCell ref="AT194:AX194"/>
    <mergeCell ref="AY194:BC194"/>
    <mergeCell ref="BD194:BH194"/>
    <mergeCell ref="BI194:BM194"/>
    <mergeCell ref="BN194:BR194"/>
    <mergeCell ref="A209:BL209"/>
    <mergeCell ref="BI195:BM195"/>
    <mergeCell ref="BN195:BR195"/>
    <mergeCell ref="A196:T196"/>
    <mergeCell ref="U196:Y196"/>
    <mergeCell ref="A194:T194"/>
    <mergeCell ref="U194:Y194"/>
    <mergeCell ref="Z194:AD194"/>
    <mergeCell ref="AE194:AI194"/>
    <mergeCell ref="AJ194:AN194"/>
    <mergeCell ref="AO194:AS194"/>
    <mergeCell ref="AO193:AS193"/>
    <mergeCell ref="AT193:AX193"/>
    <mergeCell ref="AY193:BC193"/>
    <mergeCell ref="BD193:BH193"/>
    <mergeCell ref="BI193:BM193"/>
    <mergeCell ref="BN193:BR193"/>
    <mergeCell ref="BD196:BH196"/>
    <mergeCell ref="BI196:BM196"/>
    <mergeCell ref="BN196:BR196"/>
    <mergeCell ref="A197:T197"/>
    <mergeCell ref="U197:Y197"/>
    <mergeCell ref="Z197:AD197"/>
    <mergeCell ref="AE197:AI197"/>
    <mergeCell ref="AJ197:AN197"/>
    <mergeCell ref="AO197:AS197"/>
    <mergeCell ref="AT197:AX197"/>
    <mergeCell ref="AT192:AX192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A190:T191"/>
    <mergeCell ref="U190:AD190"/>
    <mergeCell ref="AE190:AN190"/>
    <mergeCell ref="AO190:AX190"/>
    <mergeCell ref="AY190:BH190"/>
    <mergeCell ref="BI190:BR190"/>
    <mergeCell ref="U191:Y191"/>
    <mergeCell ref="Z191:AD191"/>
    <mergeCell ref="AE191:AI191"/>
    <mergeCell ref="AJ191:AN191"/>
    <mergeCell ref="AP163:AT163"/>
    <mergeCell ref="AU163:AY163"/>
    <mergeCell ref="AZ163:BD163"/>
    <mergeCell ref="BE163:BI163"/>
    <mergeCell ref="A188:BL188"/>
    <mergeCell ref="A189:BR189"/>
    <mergeCell ref="BE164:BI164"/>
    <mergeCell ref="A165:C165"/>
    <mergeCell ref="D165:P165"/>
    <mergeCell ref="Q165:U165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V165:AE165"/>
    <mergeCell ref="AF165:AJ165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158:BL158"/>
    <mergeCell ref="A159:C160"/>
    <mergeCell ref="D159:P160"/>
    <mergeCell ref="Q159:U160"/>
    <mergeCell ref="V159:AE160"/>
    <mergeCell ref="AF159:AT159"/>
    <mergeCell ref="AU159:BI159"/>
    <mergeCell ref="AF160:AJ160"/>
    <mergeCell ref="AK160:AO160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3:AS123"/>
    <mergeCell ref="AT123:AX123"/>
    <mergeCell ref="AY123:BC123"/>
    <mergeCell ref="BD123:BH123"/>
    <mergeCell ref="A127:BL127"/>
    <mergeCell ref="A128:BL128"/>
    <mergeCell ref="AT124:AX124"/>
    <mergeCell ref="AY124:BC124"/>
    <mergeCell ref="BD124:BH124"/>
    <mergeCell ref="AO122:AS122"/>
    <mergeCell ref="AT122:AX122"/>
    <mergeCell ref="AY122:BC122"/>
    <mergeCell ref="BD122:BH122"/>
    <mergeCell ref="A123:C123"/>
    <mergeCell ref="D123:T123"/>
    <mergeCell ref="U123:Y123"/>
    <mergeCell ref="Z123:AD123"/>
    <mergeCell ref="AE123:AI123"/>
    <mergeCell ref="AJ123:AN123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121:C121"/>
    <mergeCell ref="D121:T121"/>
    <mergeCell ref="U121:Y121"/>
    <mergeCell ref="Z121:AD121"/>
    <mergeCell ref="AE121:AI121"/>
    <mergeCell ref="AJ121:AN121"/>
    <mergeCell ref="AE120:AI120"/>
    <mergeCell ref="AJ120:AN120"/>
    <mergeCell ref="AO120:AS120"/>
    <mergeCell ref="AT120:AX120"/>
    <mergeCell ref="AY120:BC120"/>
    <mergeCell ref="BD120:BH120"/>
    <mergeCell ref="A117:BL117"/>
    <mergeCell ref="A118:BH118"/>
    <mergeCell ref="A119:C120"/>
    <mergeCell ref="D119:T120"/>
    <mergeCell ref="U119:AN119"/>
    <mergeCell ref="AO119:BH119"/>
    <mergeCell ref="U120:Y120"/>
    <mergeCell ref="Z120:AD120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BB115:BF115"/>
    <mergeCell ref="BG115:BK115"/>
    <mergeCell ref="BL115:BP115"/>
    <mergeCell ref="BU113:BY113"/>
    <mergeCell ref="BQ112:BT112"/>
    <mergeCell ref="BU112:BY112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U111:Y111"/>
    <mergeCell ref="Z111:AD111"/>
    <mergeCell ref="AE111:AH111"/>
    <mergeCell ref="AI111:AM111"/>
    <mergeCell ref="AN111:AR111"/>
    <mergeCell ref="AS111:AW111"/>
    <mergeCell ref="BB104:BF104"/>
    <mergeCell ref="BG104:BK104"/>
    <mergeCell ref="A107:BL107"/>
    <mergeCell ref="A108:BL108"/>
    <mergeCell ref="A109:BY109"/>
    <mergeCell ref="A110:C111"/>
    <mergeCell ref="D110:T111"/>
    <mergeCell ref="U110:AM110"/>
    <mergeCell ref="AN110:BF110"/>
    <mergeCell ref="BG110:BY110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BB102:BF102"/>
    <mergeCell ref="BG102:BK102"/>
    <mergeCell ref="A103:E103"/>
    <mergeCell ref="F103:W103"/>
    <mergeCell ref="X103:AB103"/>
    <mergeCell ref="AC103:AG103"/>
    <mergeCell ref="AH103:AL103"/>
    <mergeCell ref="AM103:AQ103"/>
    <mergeCell ref="AR103:AV103"/>
    <mergeCell ref="AW103:BA103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A100:E101"/>
    <mergeCell ref="F100:W101"/>
    <mergeCell ref="X100:AQ100"/>
    <mergeCell ref="AR100:BK100"/>
    <mergeCell ref="X101:AB101"/>
    <mergeCell ref="AC101:AG101"/>
    <mergeCell ref="AH101:AL101"/>
    <mergeCell ref="AM101:AQ101"/>
    <mergeCell ref="AR101:AV101"/>
    <mergeCell ref="AW101:BA101"/>
    <mergeCell ref="A98:BL98"/>
    <mergeCell ref="A99:BK99"/>
    <mergeCell ref="AM86:AQ86"/>
    <mergeCell ref="AR86:AV86"/>
    <mergeCell ref="AW86:BA86"/>
    <mergeCell ref="BB86:BF86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83:D83"/>
    <mergeCell ref="E83:W83"/>
    <mergeCell ref="X83:AB83"/>
    <mergeCell ref="AC83:AG83"/>
    <mergeCell ref="AH83:AL83"/>
    <mergeCell ref="AM83:AQ83"/>
    <mergeCell ref="BU77:BY77"/>
    <mergeCell ref="A79:BL79"/>
    <mergeCell ref="A80:BK80"/>
    <mergeCell ref="A81:D82"/>
    <mergeCell ref="E81:W82"/>
    <mergeCell ref="X81:AQ81"/>
    <mergeCell ref="AR81:BK81"/>
    <mergeCell ref="X82:AB82"/>
    <mergeCell ref="AC82:AG82"/>
    <mergeCell ref="AN77:AR77"/>
    <mergeCell ref="AS77:AW77"/>
    <mergeCell ref="AX77:BA77"/>
    <mergeCell ref="BB77:BF77"/>
    <mergeCell ref="BG77:BK77"/>
    <mergeCell ref="BL77:BP77"/>
    <mergeCell ref="A77:E77"/>
    <mergeCell ref="F77:T77"/>
    <mergeCell ref="U77:Y77"/>
    <mergeCell ref="Z77:AD77"/>
    <mergeCell ref="AE77:AH77"/>
    <mergeCell ref="AI77:AM77"/>
    <mergeCell ref="BQ76:BT76"/>
    <mergeCell ref="BU76:BY76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N76:AR76"/>
    <mergeCell ref="AS76:AW76"/>
    <mergeCell ref="AN75:AR75"/>
    <mergeCell ref="AS75:AW75"/>
    <mergeCell ref="AX75:BA75"/>
    <mergeCell ref="BB75:BF75"/>
    <mergeCell ref="BG75:BK75"/>
    <mergeCell ref="BL75:BP75"/>
    <mergeCell ref="BG74:BK74"/>
    <mergeCell ref="BL74:BP74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E74:AH74"/>
    <mergeCell ref="AI74:AM74"/>
    <mergeCell ref="AN74:AR74"/>
    <mergeCell ref="AS74:AW74"/>
    <mergeCell ref="AX74:BA74"/>
    <mergeCell ref="BB74:BF74"/>
    <mergeCell ref="BU58:BY58"/>
    <mergeCell ref="A71:BL71"/>
    <mergeCell ref="A72:BY72"/>
    <mergeCell ref="A73:E74"/>
    <mergeCell ref="F73:T74"/>
    <mergeCell ref="U73:AM73"/>
    <mergeCell ref="AN73:BF73"/>
    <mergeCell ref="BG73:BY73"/>
    <mergeCell ref="U74:Y74"/>
    <mergeCell ref="Z74:AD74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AX33:BA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14 A215 A123">
    <cfRule type="cellIs" dxfId="413" priority="107" stopIfTrue="1" operator="equal">
      <formula>A113</formula>
    </cfRule>
  </conditionalFormatting>
  <conditionalFormatting sqref="A133:C133 A163:C163">
    <cfRule type="cellIs" dxfId="412" priority="108" stopIfTrue="1" operator="equal">
      <formula>A132</formula>
    </cfRule>
    <cfRule type="cellIs" dxfId="411" priority="109" stopIfTrue="1" operator="equal">
      <formula>0</formula>
    </cfRule>
  </conditionalFormatting>
  <conditionalFormatting sqref="A115">
    <cfRule type="cellIs" dxfId="410" priority="106" stopIfTrue="1" operator="equal">
      <formula>A114</formula>
    </cfRule>
  </conditionalFormatting>
  <conditionalFormatting sqref="A125">
    <cfRule type="cellIs" dxfId="409" priority="111" stopIfTrue="1" operator="equal">
      <formula>A123</formula>
    </cfRule>
  </conditionalFormatting>
  <conditionalFormatting sqref="A124">
    <cfRule type="cellIs" dxfId="408" priority="104" stopIfTrue="1" operator="equal">
      <formula>A123</formula>
    </cfRule>
  </conditionalFormatting>
  <conditionalFormatting sqref="A216">
    <cfRule type="cellIs" dxfId="407" priority="6" stopIfTrue="1" operator="equal">
      <formula>A215</formula>
    </cfRule>
  </conditionalFormatting>
  <conditionalFormatting sqref="A134:C134">
    <cfRule type="cellIs" dxfId="406" priority="101" stopIfTrue="1" operator="equal">
      <formula>A133</formula>
    </cfRule>
    <cfRule type="cellIs" dxfId="405" priority="102" stopIfTrue="1" operator="equal">
      <formula>0</formula>
    </cfRule>
  </conditionalFormatting>
  <conditionalFormatting sqref="A135:C135">
    <cfRule type="cellIs" dxfId="404" priority="99" stopIfTrue="1" operator="equal">
      <formula>A134</formula>
    </cfRule>
    <cfRule type="cellIs" dxfId="403" priority="100" stopIfTrue="1" operator="equal">
      <formula>0</formula>
    </cfRule>
  </conditionalFormatting>
  <conditionalFormatting sqref="A136:C136">
    <cfRule type="cellIs" dxfId="402" priority="97" stopIfTrue="1" operator="equal">
      <formula>A135</formula>
    </cfRule>
    <cfRule type="cellIs" dxfId="401" priority="98" stopIfTrue="1" operator="equal">
      <formula>0</formula>
    </cfRule>
  </conditionalFormatting>
  <conditionalFormatting sqref="A137:C137">
    <cfRule type="cellIs" dxfId="400" priority="95" stopIfTrue="1" operator="equal">
      <formula>A136</formula>
    </cfRule>
    <cfRule type="cellIs" dxfId="399" priority="96" stopIfTrue="1" operator="equal">
      <formula>0</formula>
    </cfRule>
  </conditionalFormatting>
  <conditionalFormatting sqref="A138:C138">
    <cfRule type="cellIs" dxfId="398" priority="93" stopIfTrue="1" operator="equal">
      <formula>A137</formula>
    </cfRule>
    <cfRule type="cellIs" dxfId="397" priority="94" stopIfTrue="1" operator="equal">
      <formula>0</formula>
    </cfRule>
  </conditionalFormatting>
  <conditionalFormatting sqref="A139:C139">
    <cfRule type="cellIs" dxfId="396" priority="91" stopIfTrue="1" operator="equal">
      <formula>A138</formula>
    </cfRule>
    <cfRule type="cellIs" dxfId="395" priority="92" stopIfTrue="1" operator="equal">
      <formula>0</formula>
    </cfRule>
  </conditionalFormatting>
  <conditionalFormatting sqref="A140:C140">
    <cfRule type="cellIs" dxfId="394" priority="89" stopIfTrue="1" operator="equal">
      <formula>A139</formula>
    </cfRule>
    <cfRule type="cellIs" dxfId="393" priority="90" stopIfTrue="1" operator="equal">
      <formula>0</formula>
    </cfRule>
  </conditionalFormatting>
  <conditionalFormatting sqref="A141:C141">
    <cfRule type="cellIs" dxfId="392" priority="87" stopIfTrue="1" operator="equal">
      <formula>A140</formula>
    </cfRule>
    <cfRule type="cellIs" dxfId="391" priority="88" stopIfTrue="1" operator="equal">
      <formula>0</formula>
    </cfRule>
  </conditionalFormatting>
  <conditionalFormatting sqref="A142:C142">
    <cfRule type="cellIs" dxfId="390" priority="85" stopIfTrue="1" operator="equal">
      <formula>A141</formula>
    </cfRule>
    <cfRule type="cellIs" dxfId="389" priority="86" stopIfTrue="1" operator="equal">
      <formula>0</formula>
    </cfRule>
  </conditionalFormatting>
  <conditionalFormatting sqref="A143:C143">
    <cfRule type="cellIs" dxfId="388" priority="83" stopIfTrue="1" operator="equal">
      <formula>A142</formula>
    </cfRule>
    <cfRule type="cellIs" dxfId="387" priority="84" stopIfTrue="1" operator="equal">
      <formula>0</formula>
    </cfRule>
  </conditionalFormatting>
  <conditionalFormatting sqref="A144:C144">
    <cfRule type="cellIs" dxfId="386" priority="81" stopIfTrue="1" operator="equal">
      <formula>A143</formula>
    </cfRule>
    <cfRule type="cellIs" dxfId="385" priority="82" stopIfTrue="1" operator="equal">
      <formula>0</formula>
    </cfRule>
  </conditionalFormatting>
  <conditionalFormatting sqref="A145:C145">
    <cfRule type="cellIs" dxfId="384" priority="79" stopIfTrue="1" operator="equal">
      <formula>A144</formula>
    </cfRule>
    <cfRule type="cellIs" dxfId="383" priority="80" stopIfTrue="1" operator="equal">
      <formula>0</formula>
    </cfRule>
  </conditionalFormatting>
  <conditionalFormatting sqref="A146:C146">
    <cfRule type="cellIs" dxfId="382" priority="77" stopIfTrue="1" operator="equal">
      <formula>A145</formula>
    </cfRule>
    <cfRule type="cellIs" dxfId="381" priority="78" stopIfTrue="1" operator="equal">
      <formula>0</formula>
    </cfRule>
  </conditionalFormatting>
  <conditionalFormatting sqref="A147:C147">
    <cfRule type="cellIs" dxfId="380" priority="75" stopIfTrue="1" operator="equal">
      <formula>A146</formula>
    </cfRule>
    <cfRule type="cellIs" dxfId="379" priority="76" stopIfTrue="1" operator="equal">
      <formula>0</formula>
    </cfRule>
  </conditionalFormatting>
  <conditionalFormatting sqref="A148:C148">
    <cfRule type="cellIs" dxfId="378" priority="73" stopIfTrue="1" operator="equal">
      <formula>A147</formula>
    </cfRule>
    <cfRule type="cellIs" dxfId="377" priority="74" stopIfTrue="1" operator="equal">
      <formula>0</formula>
    </cfRule>
  </conditionalFormatting>
  <conditionalFormatting sqref="A149:C149">
    <cfRule type="cellIs" dxfId="376" priority="71" stopIfTrue="1" operator="equal">
      <formula>A148</formula>
    </cfRule>
    <cfRule type="cellIs" dxfId="375" priority="72" stopIfTrue="1" operator="equal">
      <formula>0</formula>
    </cfRule>
  </conditionalFormatting>
  <conditionalFormatting sqref="A150:C150">
    <cfRule type="cellIs" dxfId="374" priority="69" stopIfTrue="1" operator="equal">
      <formula>A149</formula>
    </cfRule>
    <cfRule type="cellIs" dxfId="373" priority="70" stopIfTrue="1" operator="equal">
      <formula>0</formula>
    </cfRule>
  </conditionalFormatting>
  <conditionalFormatting sqref="A151:C151">
    <cfRule type="cellIs" dxfId="372" priority="67" stopIfTrue="1" operator="equal">
      <formula>A150</formula>
    </cfRule>
    <cfRule type="cellIs" dxfId="371" priority="68" stopIfTrue="1" operator="equal">
      <formula>0</formula>
    </cfRule>
  </conditionalFormatting>
  <conditionalFormatting sqref="A152:C152">
    <cfRule type="cellIs" dxfId="370" priority="65" stopIfTrue="1" operator="equal">
      <formula>A151</formula>
    </cfRule>
    <cfRule type="cellIs" dxfId="369" priority="66" stopIfTrue="1" operator="equal">
      <formula>0</formula>
    </cfRule>
  </conditionalFormatting>
  <conditionalFormatting sqref="A153:C153">
    <cfRule type="cellIs" dxfId="368" priority="63" stopIfTrue="1" operator="equal">
      <formula>A152</formula>
    </cfRule>
    <cfRule type="cellIs" dxfId="367" priority="64" stopIfTrue="1" operator="equal">
      <formula>0</formula>
    </cfRule>
  </conditionalFormatting>
  <conditionalFormatting sqref="A154:C154">
    <cfRule type="cellIs" dxfId="366" priority="61" stopIfTrue="1" operator="equal">
      <formula>A153</formula>
    </cfRule>
    <cfRule type="cellIs" dxfId="365" priority="62" stopIfTrue="1" operator="equal">
      <formula>0</formula>
    </cfRule>
  </conditionalFormatting>
  <conditionalFormatting sqref="A155:C155">
    <cfRule type="cellIs" dxfId="364" priority="59" stopIfTrue="1" operator="equal">
      <formula>A154</formula>
    </cfRule>
    <cfRule type="cellIs" dxfId="363" priority="60" stopIfTrue="1" operator="equal">
      <formula>0</formula>
    </cfRule>
  </conditionalFormatting>
  <conditionalFormatting sqref="A156:C156">
    <cfRule type="cellIs" dxfId="362" priority="57" stopIfTrue="1" operator="equal">
      <formula>A155</formula>
    </cfRule>
    <cfRule type="cellIs" dxfId="361" priority="58" stopIfTrue="1" operator="equal">
      <formula>0</formula>
    </cfRule>
  </conditionalFormatting>
  <conditionalFormatting sqref="A164:C164">
    <cfRule type="cellIs" dxfId="360" priority="53" stopIfTrue="1" operator="equal">
      <formula>A163</formula>
    </cfRule>
    <cfRule type="cellIs" dxfId="359" priority="54" stopIfTrue="1" operator="equal">
      <formula>0</formula>
    </cfRule>
  </conditionalFormatting>
  <conditionalFormatting sqref="A165:C165">
    <cfRule type="cellIs" dxfId="358" priority="51" stopIfTrue="1" operator="equal">
      <formula>A164</formula>
    </cfRule>
    <cfRule type="cellIs" dxfId="357" priority="52" stopIfTrue="1" operator="equal">
      <formula>0</formula>
    </cfRule>
  </conditionalFormatting>
  <conditionalFormatting sqref="A166:C166">
    <cfRule type="cellIs" dxfId="356" priority="49" stopIfTrue="1" operator="equal">
      <formula>A165</formula>
    </cfRule>
    <cfRule type="cellIs" dxfId="355" priority="50" stopIfTrue="1" operator="equal">
      <formula>0</formula>
    </cfRule>
  </conditionalFormatting>
  <conditionalFormatting sqref="A167:C167">
    <cfRule type="cellIs" dxfId="354" priority="47" stopIfTrue="1" operator="equal">
      <formula>A166</formula>
    </cfRule>
    <cfRule type="cellIs" dxfId="353" priority="48" stopIfTrue="1" operator="equal">
      <formula>0</formula>
    </cfRule>
  </conditionalFormatting>
  <conditionalFormatting sqref="A168:C168">
    <cfRule type="cellIs" dxfId="352" priority="45" stopIfTrue="1" operator="equal">
      <formula>A167</formula>
    </cfRule>
    <cfRule type="cellIs" dxfId="351" priority="46" stopIfTrue="1" operator="equal">
      <formula>0</formula>
    </cfRule>
  </conditionalFormatting>
  <conditionalFormatting sqref="A169:C169">
    <cfRule type="cellIs" dxfId="350" priority="43" stopIfTrue="1" operator="equal">
      <formula>A168</formula>
    </cfRule>
    <cfRule type="cellIs" dxfId="349" priority="44" stopIfTrue="1" operator="equal">
      <formula>0</formula>
    </cfRule>
  </conditionalFormatting>
  <conditionalFormatting sqref="A170:C170">
    <cfRule type="cellIs" dxfId="348" priority="41" stopIfTrue="1" operator="equal">
      <formula>A169</formula>
    </cfRule>
    <cfRule type="cellIs" dxfId="347" priority="42" stopIfTrue="1" operator="equal">
      <formula>0</formula>
    </cfRule>
  </conditionalFormatting>
  <conditionalFormatting sqref="A171:C171">
    <cfRule type="cellIs" dxfId="346" priority="39" stopIfTrue="1" operator="equal">
      <formula>A170</formula>
    </cfRule>
    <cfRule type="cellIs" dxfId="345" priority="40" stopIfTrue="1" operator="equal">
      <formula>0</formula>
    </cfRule>
  </conditionalFormatting>
  <conditionalFormatting sqref="A172:C172">
    <cfRule type="cellIs" dxfId="344" priority="37" stopIfTrue="1" operator="equal">
      <formula>A171</formula>
    </cfRule>
    <cfRule type="cellIs" dxfId="343" priority="38" stopIfTrue="1" operator="equal">
      <formula>0</formula>
    </cfRule>
  </conditionalFormatting>
  <conditionalFormatting sqref="A173:C173">
    <cfRule type="cellIs" dxfId="342" priority="35" stopIfTrue="1" operator="equal">
      <formula>A172</formula>
    </cfRule>
    <cfRule type="cellIs" dxfId="341" priority="36" stopIfTrue="1" operator="equal">
      <formula>0</formula>
    </cfRule>
  </conditionalFormatting>
  <conditionalFormatting sqref="A174:C174">
    <cfRule type="cellIs" dxfId="340" priority="33" stopIfTrue="1" operator="equal">
      <formula>A173</formula>
    </cfRule>
    <cfRule type="cellIs" dxfId="339" priority="34" stopIfTrue="1" operator="equal">
      <formula>0</formula>
    </cfRule>
  </conditionalFormatting>
  <conditionalFormatting sqref="A175:C175">
    <cfRule type="cellIs" dxfId="338" priority="31" stopIfTrue="1" operator="equal">
      <formula>A174</formula>
    </cfRule>
    <cfRule type="cellIs" dxfId="337" priority="32" stopIfTrue="1" operator="equal">
      <formula>0</formula>
    </cfRule>
  </conditionalFormatting>
  <conditionalFormatting sqref="A176:C176">
    <cfRule type="cellIs" dxfId="336" priority="29" stopIfTrue="1" operator="equal">
      <formula>A175</formula>
    </cfRule>
    <cfRule type="cellIs" dxfId="335" priority="30" stopIfTrue="1" operator="equal">
      <formula>0</formula>
    </cfRule>
  </conditionalFormatting>
  <conditionalFormatting sqref="A177:C177">
    <cfRule type="cellIs" dxfId="334" priority="27" stopIfTrue="1" operator="equal">
      <formula>A176</formula>
    </cfRule>
    <cfRule type="cellIs" dxfId="333" priority="28" stopIfTrue="1" operator="equal">
      <formula>0</formula>
    </cfRule>
  </conditionalFormatting>
  <conditionalFormatting sqref="A178:C178">
    <cfRule type="cellIs" dxfId="332" priority="25" stopIfTrue="1" operator="equal">
      <formula>A177</formula>
    </cfRule>
    <cfRule type="cellIs" dxfId="331" priority="26" stopIfTrue="1" operator="equal">
      <formula>0</formula>
    </cfRule>
  </conditionalFormatting>
  <conditionalFormatting sqref="A179:C179">
    <cfRule type="cellIs" dxfId="330" priority="23" stopIfTrue="1" operator="equal">
      <formula>A178</formula>
    </cfRule>
    <cfRule type="cellIs" dxfId="329" priority="24" stopIfTrue="1" operator="equal">
      <formula>0</formula>
    </cfRule>
  </conditionalFormatting>
  <conditionalFormatting sqref="A180:C180">
    <cfRule type="cellIs" dxfId="328" priority="21" stopIfTrue="1" operator="equal">
      <formula>A179</formula>
    </cfRule>
    <cfRule type="cellIs" dxfId="327" priority="22" stopIfTrue="1" operator="equal">
      <formula>0</formula>
    </cfRule>
  </conditionalFormatting>
  <conditionalFormatting sqref="A181:C181">
    <cfRule type="cellIs" dxfId="326" priority="19" stopIfTrue="1" operator="equal">
      <formula>A180</formula>
    </cfRule>
    <cfRule type="cellIs" dxfId="325" priority="20" stopIfTrue="1" operator="equal">
      <formula>0</formula>
    </cfRule>
  </conditionalFormatting>
  <conditionalFormatting sqref="A182:C182">
    <cfRule type="cellIs" dxfId="324" priority="17" stopIfTrue="1" operator="equal">
      <formula>A181</formula>
    </cfRule>
    <cfRule type="cellIs" dxfId="323" priority="18" stopIfTrue="1" operator="equal">
      <formula>0</formula>
    </cfRule>
  </conditionalFormatting>
  <conditionalFormatting sqref="A183:C183">
    <cfRule type="cellIs" dxfId="322" priority="15" stopIfTrue="1" operator="equal">
      <formula>A182</formula>
    </cfRule>
    <cfRule type="cellIs" dxfId="321" priority="16" stopIfTrue="1" operator="equal">
      <formula>0</formula>
    </cfRule>
  </conditionalFormatting>
  <conditionalFormatting sqref="A184:C184">
    <cfRule type="cellIs" dxfId="320" priority="13" stopIfTrue="1" operator="equal">
      <formula>A183</formula>
    </cfRule>
    <cfRule type="cellIs" dxfId="319" priority="14" stopIfTrue="1" operator="equal">
      <formula>0</formula>
    </cfRule>
  </conditionalFormatting>
  <conditionalFormatting sqref="A185:C185">
    <cfRule type="cellIs" dxfId="318" priority="11" stopIfTrue="1" operator="equal">
      <formula>A184</formula>
    </cfRule>
    <cfRule type="cellIs" dxfId="317" priority="12" stopIfTrue="1" operator="equal">
      <formula>0</formula>
    </cfRule>
  </conditionalFormatting>
  <conditionalFormatting sqref="A186:C186">
    <cfRule type="cellIs" dxfId="316" priority="9" stopIfTrue="1" operator="equal">
      <formula>A185</formula>
    </cfRule>
    <cfRule type="cellIs" dxfId="315" priority="10" stopIfTrue="1" operator="equal">
      <formula>0</formula>
    </cfRule>
  </conditionalFormatting>
  <conditionalFormatting sqref="A217">
    <cfRule type="cellIs" dxfId="314" priority="5" stopIfTrue="1" operator="equal">
      <formula>A216</formula>
    </cfRule>
  </conditionalFormatting>
  <conditionalFormatting sqref="A218">
    <cfRule type="cellIs" dxfId="313" priority="4" stopIfTrue="1" operator="equal">
      <formula>A217</formula>
    </cfRule>
  </conditionalFormatting>
  <conditionalFormatting sqref="A219">
    <cfRule type="cellIs" dxfId="312" priority="3" stopIfTrue="1" operator="equal">
      <formula>A218</formula>
    </cfRule>
  </conditionalFormatting>
  <conditionalFormatting sqref="A220">
    <cfRule type="cellIs" dxfId="311" priority="2" stopIfTrue="1" operator="equal">
      <formula>A219</formula>
    </cfRule>
  </conditionalFormatting>
  <pageMargins left="0.32" right="0.33" top="0.39370078740157499" bottom="0.39370078740157499" header="0" footer="0"/>
  <pageSetup paperSize="9" scale="52" fitToHeight="500" orientation="landscape" r:id="rId1"/>
  <headerFooter alignWithMargins="0"/>
  <rowBreaks count="6" manualBreakCount="6">
    <brk id="48" max="76" man="1"/>
    <brk id="106" max="76" man="1"/>
    <brk id="148" max="76" man="1"/>
    <brk id="183" max="76" man="1"/>
    <brk id="240" max="76" man="1"/>
    <brk id="290" max="7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238"/>
  <sheetViews>
    <sheetView view="pageBreakPreview" topLeftCell="B168" zoomScaleNormal="70" zoomScaleSheetLayoutView="100" workbookViewId="0">
      <selection activeCell="G178" sqref="G178:S17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77" t="s">
        <v>146</v>
      </c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</row>
    <row r="2" spans="1:79" ht="14.25" customHeight="1" x14ac:dyDescent="0.2">
      <c r="A2" s="45" t="s">
        <v>403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4" spans="1:79" ht="15" customHeight="1" x14ac:dyDescent="0.2">
      <c r="A4" s="25" t="s">
        <v>198</v>
      </c>
      <c r="B4" s="49" t="s">
        <v>276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22"/>
      <c r="AH4" s="54" t="s">
        <v>295</v>
      </c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22"/>
      <c r="AT4" s="53" t="s">
        <v>298</v>
      </c>
      <c r="AU4" s="54"/>
      <c r="AV4" s="54"/>
      <c r="AW4" s="54"/>
      <c r="AX4" s="54"/>
      <c r="AY4" s="54"/>
      <c r="AZ4" s="54"/>
      <c r="BA4" s="5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21"/>
      <c r="AH5" s="48" t="s">
        <v>205</v>
      </c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21"/>
      <c r="AT5" s="48" t="s">
        <v>196</v>
      </c>
      <c r="AU5" s="48"/>
      <c r="AV5" s="48"/>
      <c r="AW5" s="48"/>
      <c r="AX5" s="48"/>
      <c r="AY5" s="48"/>
      <c r="AZ5" s="48"/>
      <c r="BA5" s="48"/>
      <c r="BB5" s="27"/>
      <c r="BC5" s="21"/>
      <c r="BD5" s="21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5" customHeight="1" x14ac:dyDescent="0.2">
      <c r="A7" s="25" t="s">
        <v>207</v>
      </c>
      <c r="B7" s="49" t="s">
        <v>276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22"/>
      <c r="AH7" s="54" t="s">
        <v>418</v>
      </c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29"/>
      <c r="BC7" s="53" t="s">
        <v>298</v>
      </c>
      <c r="BD7" s="54"/>
      <c r="BE7" s="54"/>
      <c r="BF7" s="54"/>
      <c r="BG7" s="54"/>
      <c r="BH7" s="54"/>
      <c r="BI7" s="54"/>
      <c r="BJ7" s="5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2" t="s">
        <v>188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21"/>
      <c r="AH8" s="48" t="s">
        <v>208</v>
      </c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27"/>
      <c r="BC8" s="48" t="s">
        <v>196</v>
      </c>
      <c r="BD8" s="48"/>
      <c r="BE8" s="48"/>
      <c r="BF8" s="48"/>
      <c r="BG8" s="48"/>
      <c r="BH8" s="48"/>
      <c r="BI8" s="48"/>
      <c r="BJ8" s="48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14.25" customHeight="1" x14ac:dyDescent="0.2">
      <c r="A10" s="25" t="s">
        <v>209</v>
      </c>
      <c r="B10" s="54" t="s">
        <v>442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N10" s="54" t="s">
        <v>443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29"/>
      <c r="AA10" s="54" t="s">
        <v>444</v>
      </c>
      <c r="AB10" s="54"/>
      <c r="AC10" s="54"/>
      <c r="AD10" s="54"/>
      <c r="AE10" s="54"/>
      <c r="AF10" s="54"/>
      <c r="AG10" s="54"/>
      <c r="AH10" s="54"/>
      <c r="AI10" s="54"/>
      <c r="AJ10" s="29"/>
      <c r="AK10" s="80" t="s">
        <v>281</v>
      </c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34"/>
      <c r="BL10" s="53" t="s">
        <v>299</v>
      </c>
      <c r="BM10" s="54"/>
      <c r="BN10" s="54"/>
      <c r="BO10" s="54"/>
      <c r="BP10" s="54"/>
      <c r="BQ10" s="54"/>
      <c r="BR10" s="54"/>
      <c r="BS10" s="54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48" t="s">
        <v>210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N11" s="48" t="s">
        <v>212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27"/>
      <c r="AA11" s="81" t="s">
        <v>213</v>
      </c>
      <c r="AB11" s="81"/>
      <c r="AC11" s="81"/>
      <c r="AD11" s="81"/>
      <c r="AE11" s="81"/>
      <c r="AF11" s="81"/>
      <c r="AG11" s="81"/>
      <c r="AH11" s="81"/>
      <c r="AI11" s="81"/>
      <c r="AJ11" s="27"/>
      <c r="AK11" s="82" t="s">
        <v>211</v>
      </c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33"/>
      <c r="BL11" s="48" t="s">
        <v>197</v>
      </c>
      <c r="BM11" s="48"/>
      <c r="BN11" s="48"/>
      <c r="BO11" s="48"/>
      <c r="BP11" s="48"/>
      <c r="BQ11" s="48"/>
      <c r="BR11" s="48"/>
      <c r="BS11" s="48"/>
      <c r="BT11" s="27"/>
      <c r="BU11" s="27"/>
      <c r="BV11" s="27"/>
      <c r="BW11" s="27"/>
      <c r="BX11" s="27"/>
      <c r="BY11" s="27"/>
      <c r="BZ11" s="27"/>
      <c r="CA11" s="27"/>
    </row>
    <row r="13" spans="1:79" ht="14.25" customHeight="1" x14ac:dyDescent="0.2">
      <c r="A13" s="78" t="s">
        <v>404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</row>
    <row r="14" spans="1:79" ht="14.25" customHeight="1" x14ac:dyDescent="0.2">
      <c r="A14" s="78" t="s">
        <v>180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</row>
    <row r="15" spans="1:79" ht="15" customHeight="1" x14ac:dyDescent="0.2">
      <c r="A15" s="46" t="s">
        <v>437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79" t="s">
        <v>181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</row>
    <row r="18" spans="1:79" ht="30" customHeight="1" x14ac:dyDescent="0.2">
      <c r="A18" s="46" t="s">
        <v>438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78" t="s">
        <v>182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</row>
    <row r="21" spans="1:79" ht="30" customHeight="1" x14ac:dyDescent="0.2">
      <c r="A21" s="46" t="s">
        <v>439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78" t="s">
        <v>183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</row>
    <row r="24" spans="1:79" ht="14.25" customHeight="1" x14ac:dyDescent="0.2">
      <c r="A24" s="86" t="s">
        <v>392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</row>
    <row r="25" spans="1:79" ht="15" customHeight="1" x14ac:dyDescent="0.2">
      <c r="A25" s="44" t="s">
        <v>300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6" t="s">
        <v>301</v>
      </c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 t="s">
        <v>302</v>
      </c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 t="s">
        <v>303</v>
      </c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64" t="s">
        <v>5</v>
      </c>
      <c r="V27" s="65"/>
      <c r="W27" s="65"/>
      <c r="X27" s="65"/>
      <c r="Y27" s="66"/>
      <c r="Z27" s="64" t="s">
        <v>4</v>
      </c>
      <c r="AA27" s="65"/>
      <c r="AB27" s="65"/>
      <c r="AC27" s="65"/>
      <c r="AD27" s="66"/>
      <c r="AE27" s="83" t="s">
        <v>147</v>
      </c>
      <c r="AF27" s="84"/>
      <c r="AG27" s="84"/>
      <c r="AH27" s="85"/>
      <c r="AI27" s="64" t="s">
        <v>6</v>
      </c>
      <c r="AJ27" s="65"/>
      <c r="AK27" s="65"/>
      <c r="AL27" s="65"/>
      <c r="AM27" s="66"/>
      <c r="AN27" s="64" t="s">
        <v>5</v>
      </c>
      <c r="AO27" s="65"/>
      <c r="AP27" s="65"/>
      <c r="AQ27" s="65"/>
      <c r="AR27" s="66"/>
      <c r="AS27" s="64" t="s">
        <v>4</v>
      </c>
      <c r="AT27" s="65"/>
      <c r="AU27" s="65"/>
      <c r="AV27" s="65"/>
      <c r="AW27" s="66"/>
      <c r="AX27" s="83" t="s">
        <v>147</v>
      </c>
      <c r="AY27" s="84"/>
      <c r="AZ27" s="84"/>
      <c r="BA27" s="85"/>
      <c r="BB27" s="64" t="s">
        <v>118</v>
      </c>
      <c r="BC27" s="65"/>
      <c r="BD27" s="65"/>
      <c r="BE27" s="65"/>
      <c r="BF27" s="66"/>
      <c r="BG27" s="64" t="s">
        <v>5</v>
      </c>
      <c r="BH27" s="65"/>
      <c r="BI27" s="65"/>
      <c r="BJ27" s="65"/>
      <c r="BK27" s="66"/>
      <c r="BL27" s="64" t="s">
        <v>4</v>
      </c>
      <c r="BM27" s="65"/>
      <c r="BN27" s="65"/>
      <c r="BO27" s="65"/>
      <c r="BP27" s="66"/>
      <c r="BQ27" s="83" t="s">
        <v>147</v>
      </c>
      <c r="BR27" s="84"/>
      <c r="BS27" s="84"/>
      <c r="BT27" s="85"/>
      <c r="BU27" s="64" t="s">
        <v>119</v>
      </c>
      <c r="BV27" s="65"/>
      <c r="BW27" s="65"/>
      <c r="BX27" s="65"/>
      <c r="BY27" s="66"/>
    </row>
    <row r="28" spans="1:79" ht="15" customHeight="1" x14ac:dyDescent="0.2">
      <c r="A28" s="64">
        <v>1</v>
      </c>
      <c r="B28" s="65"/>
      <c r="C28" s="65"/>
      <c r="D28" s="66"/>
      <c r="E28" s="64">
        <v>2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4">
        <v>3</v>
      </c>
      <c r="V28" s="65"/>
      <c r="W28" s="65"/>
      <c r="X28" s="65"/>
      <c r="Y28" s="66"/>
      <c r="Z28" s="64">
        <v>4</v>
      </c>
      <c r="AA28" s="65"/>
      <c r="AB28" s="65"/>
      <c r="AC28" s="65"/>
      <c r="AD28" s="66"/>
      <c r="AE28" s="64">
        <v>5</v>
      </c>
      <c r="AF28" s="65"/>
      <c r="AG28" s="65"/>
      <c r="AH28" s="66"/>
      <c r="AI28" s="64">
        <v>6</v>
      </c>
      <c r="AJ28" s="65"/>
      <c r="AK28" s="65"/>
      <c r="AL28" s="65"/>
      <c r="AM28" s="66"/>
      <c r="AN28" s="64">
        <v>7</v>
      </c>
      <c r="AO28" s="65"/>
      <c r="AP28" s="65"/>
      <c r="AQ28" s="65"/>
      <c r="AR28" s="66"/>
      <c r="AS28" s="64">
        <v>8</v>
      </c>
      <c r="AT28" s="65"/>
      <c r="AU28" s="65"/>
      <c r="AV28" s="65"/>
      <c r="AW28" s="66"/>
      <c r="AX28" s="64">
        <v>9</v>
      </c>
      <c r="AY28" s="65"/>
      <c r="AZ28" s="65"/>
      <c r="BA28" s="66"/>
      <c r="BB28" s="64">
        <v>10</v>
      </c>
      <c r="BC28" s="65"/>
      <c r="BD28" s="65"/>
      <c r="BE28" s="65"/>
      <c r="BF28" s="66"/>
      <c r="BG28" s="64">
        <v>11</v>
      </c>
      <c r="BH28" s="65"/>
      <c r="BI28" s="65"/>
      <c r="BJ28" s="65"/>
      <c r="BK28" s="66"/>
      <c r="BL28" s="64">
        <v>12</v>
      </c>
      <c r="BM28" s="65"/>
      <c r="BN28" s="65"/>
      <c r="BO28" s="65"/>
      <c r="BP28" s="66"/>
      <c r="BQ28" s="64">
        <v>13</v>
      </c>
      <c r="BR28" s="65"/>
      <c r="BS28" s="65"/>
      <c r="BT28" s="66"/>
      <c r="BU28" s="64">
        <v>14</v>
      </c>
      <c r="BV28" s="65"/>
      <c r="BW28" s="65"/>
      <c r="BX28" s="65"/>
      <c r="BY28" s="66"/>
    </row>
    <row r="29" spans="1:79" ht="13.5" hidden="1" customHeight="1" x14ac:dyDescent="0.2">
      <c r="A29" s="60" t="s">
        <v>77</v>
      </c>
      <c r="B29" s="61"/>
      <c r="C29" s="61"/>
      <c r="D29" s="62"/>
      <c r="E29" s="60" t="s">
        <v>78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103" t="s">
        <v>86</v>
      </c>
      <c r="V29" s="104"/>
      <c r="W29" s="104"/>
      <c r="X29" s="104"/>
      <c r="Y29" s="105"/>
      <c r="Z29" s="103" t="s">
        <v>87</v>
      </c>
      <c r="AA29" s="104"/>
      <c r="AB29" s="104"/>
      <c r="AC29" s="104"/>
      <c r="AD29" s="105"/>
      <c r="AE29" s="60" t="s">
        <v>113</v>
      </c>
      <c r="AF29" s="61"/>
      <c r="AG29" s="61"/>
      <c r="AH29" s="62"/>
      <c r="AI29" s="93" t="s">
        <v>215</v>
      </c>
      <c r="AJ29" s="94"/>
      <c r="AK29" s="94"/>
      <c r="AL29" s="94"/>
      <c r="AM29" s="95"/>
      <c r="AN29" s="60" t="s">
        <v>88</v>
      </c>
      <c r="AO29" s="61"/>
      <c r="AP29" s="61"/>
      <c r="AQ29" s="61"/>
      <c r="AR29" s="62"/>
      <c r="AS29" s="60" t="s">
        <v>89</v>
      </c>
      <c r="AT29" s="61"/>
      <c r="AU29" s="61"/>
      <c r="AV29" s="61"/>
      <c r="AW29" s="62"/>
      <c r="AX29" s="60" t="s">
        <v>114</v>
      </c>
      <c r="AY29" s="61"/>
      <c r="AZ29" s="61"/>
      <c r="BA29" s="62"/>
      <c r="BB29" s="93" t="s">
        <v>215</v>
      </c>
      <c r="BC29" s="94"/>
      <c r="BD29" s="94"/>
      <c r="BE29" s="94"/>
      <c r="BF29" s="95"/>
      <c r="BG29" s="60" t="s">
        <v>79</v>
      </c>
      <c r="BH29" s="61"/>
      <c r="BI29" s="61"/>
      <c r="BJ29" s="61"/>
      <c r="BK29" s="62"/>
      <c r="BL29" s="60" t="s">
        <v>80</v>
      </c>
      <c r="BM29" s="61"/>
      <c r="BN29" s="61"/>
      <c r="BO29" s="61"/>
      <c r="BP29" s="62"/>
      <c r="BQ29" s="60" t="s">
        <v>115</v>
      </c>
      <c r="BR29" s="61"/>
      <c r="BS29" s="61"/>
      <c r="BT29" s="62"/>
      <c r="BU29" s="93" t="s">
        <v>215</v>
      </c>
      <c r="BV29" s="94"/>
      <c r="BW29" s="94"/>
      <c r="BX29" s="94"/>
      <c r="BY29" s="95"/>
      <c r="CA29" t="s">
        <v>29</v>
      </c>
    </row>
    <row r="30" spans="1:79" s="39" customFormat="1" ht="12.75" customHeight="1" x14ac:dyDescent="0.2">
      <c r="A30" s="96"/>
      <c r="B30" s="97"/>
      <c r="C30" s="97"/>
      <c r="D30" s="98"/>
      <c r="E30" s="70" t="s">
        <v>309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2"/>
      <c r="U30" s="99">
        <v>4296</v>
      </c>
      <c r="V30" s="99"/>
      <c r="W30" s="99"/>
      <c r="X30" s="99"/>
      <c r="Y30" s="99"/>
      <c r="Z30" s="99" t="s">
        <v>310</v>
      </c>
      <c r="AA30" s="99"/>
      <c r="AB30" s="99"/>
      <c r="AC30" s="99"/>
      <c r="AD30" s="99"/>
      <c r="AE30" s="100" t="s">
        <v>310</v>
      </c>
      <c r="AF30" s="101"/>
      <c r="AG30" s="101"/>
      <c r="AH30" s="102"/>
      <c r="AI30" s="100">
        <f>IF(ISNUMBER(U30),U30,0)+IF(ISNUMBER(Z30),Z30,0)</f>
        <v>4296</v>
      </c>
      <c r="AJ30" s="101"/>
      <c r="AK30" s="101"/>
      <c r="AL30" s="101"/>
      <c r="AM30" s="102"/>
      <c r="AN30" s="100">
        <v>0</v>
      </c>
      <c r="AO30" s="101"/>
      <c r="AP30" s="101"/>
      <c r="AQ30" s="101"/>
      <c r="AR30" s="102"/>
      <c r="AS30" s="100" t="s">
        <v>310</v>
      </c>
      <c r="AT30" s="101"/>
      <c r="AU30" s="101"/>
      <c r="AV30" s="101"/>
      <c r="AW30" s="102"/>
      <c r="AX30" s="100" t="s">
        <v>310</v>
      </c>
      <c r="AY30" s="101"/>
      <c r="AZ30" s="101"/>
      <c r="BA30" s="102"/>
      <c r="BB30" s="100">
        <f>IF(ISNUMBER(AN30),AN30,0)+IF(ISNUMBER(AS30),AS30,0)</f>
        <v>0</v>
      </c>
      <c r="BC30" s="101"/>
      <c r="BD30" s="101"/>
      <c r="BE30" s="101"/>
      <c r="BF30" s="102"/>
      <c r="BG30" s="100">
        <v>90000</v>
      </c>
      <c r="BH30" s="101"/>
      <c r="BI30" s="101"/>
      <c r="BJ30" s="101"/>
      <c r="BK30" s="102"/>
      <c r="BL30" s="100" t="s">
        <v>310</v>
      </c>
      <c r="BM30" s="101"/>
      <c r="BN30" s="101"/>
      <c r="BO30" s="101"/>
      <c r="BP30" s="102"/>
      <c r="BQ30" s="100" t="s">
        <v>310</v>
      </c>
      <c r="BR30" s="101"/>
      <c r="BS30" s="101"/>
      <c r="BT30" s="102"/>
      <c r="BU30" s="100">
        <f>IF(ISNUMBER(BG30),BG30,0)+IF(ISNUMBER(BL30),BL30,0)</f>
        <v>90000</v>
      </c>
      <c r="BV30" s="101"/>
      <c r="BW30" s="101"/>
      <c r="BX30" s="101"/>
      <c r="BY30" s="102"/>
      <c r="CA30" s="39" t="s">
        <v>30</v>
      </c>
    </row>
    <row r="31" spans="1:79" s="8" customFormat="1" ht="12.75" customHeight="1" x14ac:dyDescent="0.2">
      <c r="A31" s="117"/>
      <c r="B31" s="118"/>
      <c r="C31" s="118"/>
      <c r="D31" s="119"/>
      <c r="E31" s="63" t="s">
        <v>179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27">
        <v>4296</v>
      </c>
      <c r="V31" s="127"/>
      <c r="W31" s="127"/>
      <c r="X31" s="127"/>
      <c r="Y31" s="127"/>
      <c r="Z31" s="127">
        <v>0</v>
      </c>
      <c r="AA31" s="127"/>
      <c r="AB31" s="127"/>
      <c r="AC31" s="127"/>
      <c r="AD31" s="127"/>
      <c r="AE31" s="114">
        <v>0</v>
      </c>
      <c r="AF31" s="115"/>
      <c r="AG31" s="115"/>
      <c r="AH31" s="116"/>
      <c r="AI31" s="114">
        <f>IF(ISNUMBER(U31),U31,0)+IF(ISNUMBER(Z31),Z31,0)</f>
        <v>4296</v>
      </c>
      <c r="AJ31" s="115"/>
      <c r="AK31" s="115"/>
      <c r="AL31" s="115"/>
      <c r="AM31" s="116"/>
      <c r="AN31" s="114">
        <v>0</v>
      </c>
      <c r="AO31" s="115"/>
      <c r="AP31" s="115"/>
      <c r="AQ31" s="115"/>
      <c r="AR31" s="116"/>
      <c r="AS31" s="114">
        <v>0</v>
      </c>
      <c r="AT31" s="115"/>
      <c r="AU31" s="115"/>
      <c r="AV31" s="115"/>
      <c r="AW31" s="116"/>
      <c r="AX31" s="114">
        <v>0</v>
      </c>
      <c r="AY31" s="115"/>
      <c r="AZ31" s="115"/>
      <c r="BA31" s="116"/>
      <c r="BB31" s="114">
        <f>IF(ISNUMBER(AN31),AN31,0)+IF(ISNUMBER(AS31),AS31,0)</f>
        <v>0</v>
      </c>
      <c r="BC31" s="115"/>
      <c r="BD31" s="115"/>
      <c r="BE31" s="115"/>
      <c r="BF31" s="116"/>
      <c r="BG31" s="114">
        <v>90000</v>
      </c>
      <c r="BH31" s="115"/>
      <c r="BI31" s="115"/>
      <c r="BJ31" s="115"/>
      <c r="BK31" s="116"/>
      <c r="BL31" s="114">
        <v>0</v>
      </c>
      <c r="BM31" s="115"/>
      <c r="BN31" s="115"/>
      <c r="BO31" s="115"/>
      <c r="BP31" s="116"/>
      <c r="BQ31" s="114">
        <v>0</v>
      </c>
      <c r="BR31" s="115"/>
      <c r="BS31" s="115"/>
      <c r="BT31" s="116"/>
      <c r="BU31" s="114">
        <f>IF(ISNUMBER(BG31),BG31,0)+IF(ISNUMBER(BL31),BL31,0)</f>
        <v>90000</v>
      </c>
      <c r="BV31" s="115"/>
      <c r="BW31" s="115"/>
      <c r="BX31" s="115"/>
      <c r="BY31" s="116"/>
    </row>
    <row r="33" spans="1:79" ht="14.25" customHeight="1" x14ac:dyDescent="0.2">
      <c r="A33" s="86" t="s">
        <v>405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</row>
    <row r="34" spans="1:79" ht="15" customHeight="1" x14ac:dyDescent="0.2">
      <c r="A34" s="106" t="s">
        <v>300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64" t="s">
        <v>304</v>
      </c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6"/>
      <c r="AR35" s="56" t="s">
        <v>306</v>
      </c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6" t="s">
        <v>5</v>
      </c>
      <c r="Y36" s="56"/>
      <c r="Z36" s="56"/>
      <c r="AA36" s="56"/>
      <c r="AB36" s="56"/>
      <c r="AC36" s="56" t="s">
        <v>4</v>
      </c>
      <c r="AD36" s="56"/>
      <c r="AE36" s="56"/>
      <c r="AF36" s="56"/>
      <c r="AG36" s="56"/>
      <c r="AH36" s="83" t="s">
        <v>147</v>
      </c>
      <c r="AI36" s="84"/>
      <c r="AJ36" s="84"/>
      <c r="AK36" s="84"/>
      <c r="AL36" s="85"/>
      <c r="AM36" s="64" t="s">
        <v>6</v>
      </c>
      <c r="AN36" s="65"/>
      <c r="AO36" s="65"/>
      <c r="AP36" s="65"/>
      <c r="AQ36" s="66"/>
      <c r="AR36" s="64" t="s">
        <v>5</v>
      </c>
      <c r="AS36" s="65"/>
      <c r="AT36" s="65"/>
      <c r="AU36" s="65"/>
      <c r="AV36" s="66"/>
      <c r="AW36" s="64" t="s">
        <v>4</v>
      </c>
      <c r="AX36" s="65"/>
      <c r="AY36" s="65"/>
      <c r="AZ36" s="65"/>
      <c r="BA36" s="66"/>
      <c r="BB36" s="83" t="s">
        <v>147</v>
      </c>
      <c r="BC36" s="84"/>
      <c r="BD36" s="84"/>
      <c r="BE36" s="84"/>
      <c r="BF36" s="85"/>
      <c r="BG36" s="64" t="s">
        <v>118</v>
      </c>
      <c r="BH36" s="65"/>
      <c r="BI36" s="65"/>
      <c r="BJ36" s="65"/>
      <c r="BK36" s="66"/>
    </row>
    <row r="37" spans="1:79" ht="15" customHeight="1" x14ac:dyDescent="0.2">
      <c r="A37" s="64">
        <v>1</v>
      </c>
      <c r="B37" s="65"/>
      <c r="C37" s="65"/>
      <c r="D37" s="66"/>
      <c r="E37" s="64">
        <v>2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6"/>
      <c r="X37" s="56">
        <v>3</v>
      </c>
      <c r="Y37" s="56"/>
      <c r="Z37" s="56"/>
      <c r="AA37" s="56"/>
      <c r="AB37" s="56"/>
      <c r="AC37" s="56">
        <v>4</v>
      </c>
      <c r="AD37" s="56"/>
      <c r="AE37" s="56"/>
      <c r="AF37" s="56"/>
      <c r="AG37" s="56"/>
      <c r="AH37" s="56">
        <v>5</v>
      </c>
      <c r="AI37" s="56"/>
      <c r="AJ37" s="56"/>
      <c r="AK37" s="56"/>
      <c r="AL37" s="56"/>
      <c r="AM37" s="56">
        <v>6</v>
      </c>
      <c r="AN37" s="56"/>
      <c r="AO37" s="56"/>
      <c r="AP37" s="56"/>
      <c r="AQ37" s="56"/>
      <c r="AR37" s="64">
        <v>7</v>
      </c>
      <c r="AS37" s="65"/>
      <c r="AT37" s="65"/>
      <c r="AU37" s="65"/>
      <c r="AV37" s="66"/>
      <c r="AW37" s="64">
        <v>8</v>
      </c>
      <c r="AX37" s="65"/>
      <c r="AY37" s="65"/>
      <c r="AZ37" s="65"/>
      <c r="BA37" s="66"/>
      <c r="BB37" s="64">
        <v>9</v>
      </c>
      <c r="BC37" s="65"/>
      <c r="BD37" s="65"/>
      <c r="BE37" s="65"/>
      <c r="BF37" s="66"/>
      <c r="BG37" s="64">
        <v>10</v>
      </c>
      <c r="BH37" s="65"/>
      <c r="BI37" s="65"/>
      <c r="BJ37" s="65"/>
      <c r="BK37" s="66"/>
    </row>
    <row r="38" spans="1:79" ht="20.25" hidden="1" customHeight="1" x14ac:dyDescent="0.2">
      <c r="A38" s="60" t="s">
        <v>77</v>
      </c>
      <c r="B38" s="61"/>
      <c r="C38" s="61"/>
      <c r="D38" s="62"/>
      <c r="E38" s="60" t="s">
        <v>78</v>
      </c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2"/>
      <c r="X38" s="55" t="s">
        <v>81</v>
      </c>
      <c r="Y38" s="55"/>
      <c r="Z38" s="55"/>
      <c r="AA38" s="55"/>
      <c r="AB38" s="55"/>
      <c r="AC38" s="55" t="s">
        <v>82</v>
      </c>
      <c r="AD38" s="55"/>
      <c r="AE38" s="55"/>
      <c r="AF38" s="55"/>
      <c r="AG38" s="55"/>
      <c r="AH38" s="60" t="s">
        <v>116</v>
      </c>
      <c r="AI38" s="61"/>
      <c r="AJ38" s="61"/>
      <c r="AK38" s="61"/>
      <c r="AL38" s="62"/>
      <c r="AM38" s="93" t="s">
        <v>216</v>
      </c>
      <c r="AN38" s="94"/>
      <c r="AO38" s="94"/>
      <c r="AP38" s="94"/>
      <c r="AQ38" s="95"/>
      <c r="AR38" s="60" t="s">
        <v>83</v>
      </c>
      <c r="AS38" s="61"/>
      <c r="AT38" s="61"/>
      <c r="AU38" s="61"/>
      <c r="AV38" s="62"/>
      <c r="AW38" s="60" t="s">
        <v>84</v>
      </c>
      <c r="AX38" s="61"/>
      <c r="AY38" s="61"/>
      <c r="AZ38" s="61"/>
      <c r="BA38" s="62"/>
      <c r="BB38" s="60" t="s">
        <v>117</v>
      </c>
      <c r="BC38" s="61"/>
      <c r="BD38" s="61"/>
      <c r="BE38" s="61"/>
      <c r="BF38" s="62"/>
      <c r="BG38" s="93" t="s">
        <v>216</v>
      </c>
      <c r="BH38" s="94"/>
      <c r="BI38" s="94"/>
      <c r="BJ38" s="94"/>
      <c r="BK38" s="95"/>
      <c r="CA38" t="s">
        <v>31</v>
      </c>
    </row>
    <row r="39" spans="1:79" s="39" customFormat="1" ht="12.75" customHeight="1" x14ac:dyDescent="0.2">
      <c r="A39" s="96"/>
      <c r="B39" s="97"/>
      <c r="C39" s="97"/>
      <c r="D39" s="98"/>
      <c r="E39" s="70" t="s">
        <v>309</v>
      </c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100">
        <v>0</v>
      </c>
      <c r="Y39" s="101"/>
      <c r="Z39" s="101"/>
      <c r="AA39" s="101"/>
      <c r="AB39" s="102"/>
      <c r="AC39" s="100" t="s">
        <v>310</v>
      </c>
      <c r="AD39" s="101"/>
      <c r="AE39" s="101"/>
      <c r="AF39" s="101"/>
      <c r="AG39" s="102"/>
      <c r="AH39" s="100" t="s">
        <v>310</v>
      </c>
      <c r="AI39" s="101"/>
      <c r="AJ39" s="101"/>
      <c r="AK39" s="101"/>
      <c r="AL39" s="102"/>
      <c r="AM39" s="100">
        <f>IF(ISNUMBER(X39),X39,0)+IF(ISNUMBER(AC39),AC39,0)</f>
        <v>0</v>
      </c>
      <c r="AN39" s="101"/>
      <c r="AO39" s="101"/>
      <c r="AP39" s="101"/>
      <c r="AQ39" s="102"/>
      <c r="AR39" s="100">
        <v>0</v>
      </c>
      <c r="AS39" s="101"/>
      <c r="AT39" s="101"/>
      <c r="AU39" s="101"/>
      <c r="AV39" s="102"/>
      <c r="AW39" s="100" t="s">
        <v>310</v>
      </c>
      <c r="AX39" s="101"/>
      <c r="AY39" s="101"/>
      <c r="AZ39" s="101"/>
      <c r="BA39" s="102"/>
      <c r="BB39" s="100" t="s">
        <v>310</v>
      </c>
      <c r="BC39" s="101"/>
      <c r="BD39" s="101"/>
      <c r="BE39" s="101"/>
      <c r="BF39" s="102"/>
      <c r="BG39" s="99">
        <f>IF(ISNUMBER(AR39),AR39,0)+IF(ISNUMBER(AW39),AW39,0)</f>
        <v>0</v>
      </c>
      <c r="BH39" s="99"/>
      <c r="BI39" s="99"/>
      <c r="BJ39" s="99"/>
      <c r="BK39" s="99"/>
      <c r="CA39" s="39" t="s">
        <v>32</v>
      </c>
    </row>
    <row r="40" spans="1:79" s="8" customFormat="1" ht="12.75" customHeight="1" x14ac:dyDescent="0.2">
      <c r="A40" s="117"/>
      <c r="B40" s="118"/>
      <c r="C40" s="118"/>
      <c r="D40" s="119"/>
      <c r="E40" s="63" t="s">
        <v>179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8"/>
      <c r="X40" s="114">
        <v>0</v>
      </c>
      <c r="Y40" s="115"/>
      <c r="Z40" s="115"/>
      <c r="AA40" s="115"/>
      <c r="AB40" s="116"/>
      <c r="AC40" s="114">
        <v>0</v>
      </c>
      <c r="AD40" s="115"/>
      <c r="AE40" s="115"/>
      <c r="AF40" s="115"/>
      <c r="AG40" s="116"/>
      <c r="AH40" s="114">
        <v>0</v>
      </c>
      <c r="AI40" s="115"/>
      <c r="AJ40" s="115"/>
      <c r="AK40" s="115"/>
      <c r="AL40" s="116"/>
      <c r="AM40" s="114">
        <f>IF(ISNUMBER(X40),X40,0)+IF(ISNUMBER(AC40),AC40,0)</f>
        <v>0</v>
      </c>
      <c r="AN40" s="115"/>
      <c r="AO40" s="115"/>
      <c r="AP40" s="115"/>
      <c r="AQ40" s="116"/>
      <c r="AR40" s="114">
        <v>0</v>
      </c>
      <c r="AS40" s="115"/>
      <c r="AT40" s="115"/>
      <c r="AU40" s="115"/>
      <c r="AV40" s="116"/>
      <c r="AW40" s="114">
        <v>0</v>
      </c>
      <c r="AX40" s="115"/>
      <c r="AY40" s="115"/>
      <c r="AZ40" s="115"/>
      <c r="BA40" s="116"/>
      <c r="BB40" s="114">
        <v>0</v>
      </c>
      <c r="BC40" s="115"/>
      <c r="BD40" s="115"/>
      <c r="BE40" s="115"/>
      <c r="BF40" s="116"/>
      <c r="BG40" s="127">
        <f>IF(ISNUMBER(AR40),AR40,0)+IF(ISNUMBER(AW40),AW40,0)</f>
        <v>0</v>
      </c>
      <c r="BH40" s="127"/>
      <c r="BI40" s="127"/>
      <c r="BJ40" s="127"/>
      <c r="BK40" s="127"/>
    </row>
    <row r="41" spans="1:79" s="6" customFormat="1" ht="12.7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</row>
    <row r="43" spans="1:79" s="5" customFormat="1" ht="14.25" customHeight="1" x14ac:dyDescent="0.2">
      <c r="A43" s="78" t="s">
        <v>148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23"/>
    </row>
    <row r="44" spans="1:79" ht="14.25" customHeight="1" x14ac:dyDescent="0.2">
      <c r="A44" s="78" t="s">
        <v>393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</row>
    <row r="45" spans="1:79" ht="15" customHeight="1" x14ac:dyDescent="0.2">
      <c r="A45" s="44" t="s">
        <v>300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</row>
    <row r="46" spans="1:79" ht="23.1" customHeight="1" x14ac:dyDescent="0.2">
      <c r="A46" s="107" t="s">
        <v>149</v>
      </c>
      <c r="B46" s="108"/>
      <c r="C46" s="108"/>
      <c r="D46" s="109"/>
      <c r="E46" s="56" t="s">
        <v>20</v>
      </c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64" t="s">
        <v>301</v>
      </c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6"/>
      <c r="AN46" s="64" t="s">
        <v>302</v>
      </c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6"/>
      <c r="BG46" s="64" t="s">
        <v>303</v>
      </c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6"/>
    </row>
    <row r="47" spans="1:79" ht="48.75" customHeight="1" x14ac:dyDescent="0.2">
      <c r="A47" s="110"/>
      <c r="B47" s="111"/>
      <c r="C47" s="111"/>
      <c r="D47" s="112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64" t="s">
        <v>5</v>
      </c>
      <c r="V47" s="65"/>
      <c r="W47" s="65"/>
      <c r="X47" s="65"/>
      <c r="Y47" s="66"/>
      <c r="Z47" s="64" t="s">
        <v>4</v>
      </c>
      <c r="AA47" s="65"/>
      <c r="AB47" s="65"/>
      <c r="AC47" s="65"/>
      <c r="AD47" s="66"/>
      <c r="AE47" s="83" t="s">
        <v>147</v>
      </c>
      <c r="AF47" s="84"/>
      <c r="AG47" s="84"/>
      <c r="AH47" s="85"/>
      <c r="AI47" s="64" t="s">
        <v>6</v>
      </c>
      <c r="AJ47" s="65"/>
      <c r="AK47" s="65"/>
      <c r="AL47" s="65"/>
      <c r="AM47" s="66"/>
      <c r="AN47" s="64" t="s">
        <v>5</v>
      </c>
      <c r="AO47" s="65"/>
      <c r="AP47" s="65"/>
      <c r="AQ47" s="65"/>
      <c r="AR47" s="66"/>
      <c r="AS47" s="64" t="s">
        <v>4</v>
      </c>
      <c r="AT47" s="65"/>
      <c r="AU47" s="65"/>
      <c r="AV47" s="65"/>
      <c r="AW47" s="66"/>
      <c r="AX47" s="83" t="s">
        <v>147</v>
      </c>
      <c r="AY47" s="84"/>
      <c r="AZ47" s="84"/>
      <c r="BA47" s="85"/>
      <c r="BB47" s="64" t="s">
        <v>118</v>
      </c>
      <c r="BC47" s="65"/>
      <c r="BD47" s="65"/>
      <c r="BE47" s="65"/>
      <c r="BF47" s="66"/>
      <c r="BG47" s="64" t="s">
        <v>5</v>
      </c>
      <c r="BH47" s="65"/>
      <c r="BI47" s="65"/>
      <c r="BJ47" s="65"/>
      <c r="BK47" s="66"/>
      <c r="BL47" s="64" t="s">
        <v>4</v>
      </c>
      <c r="BM47" s="65"/>
      <c r="BN47" s="65"/>
      <c r="BO47" s="65"/>
      <c r="BP47" s="66"/>
      <c r="BQ47" s="83" t="s">
        <v>147</v>
      </c>
      <c r="BR47" s="84"/>
      <c r="BS47" s="84"/>
      <c r="BT47" s="85"/>
      <c r="BU47" s="64" t="s">
        <v>119</v>
      </c>
      <c r="BV47" s="65"/>
      <c r="BW47" s="65"/>
      <c r="BX47" s="65"/>
      <c r="BY47" s="66"/>
    </row>
    <row r="48" spans="1:79" ht="15" customHeight="1" x14ac:dyDescent="0.2">
      <c r="A48" s="64">
        <v>1</v>
      </c>
      <c r="B48" s="65"/>
      <c r="C48" s="65"/>
      <c r="D48" s="66"/>
      <c r="E48" s="64">
        <v>2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6"/>
      <c r="U48" s="64">
        <v>3</v>
      </c>
      <c r="V48" s="65"/>
      <c r="W48" s="65"/>
      <c r="X48" s="65"/>
      <c r="Y48" s="66"/>
      <c r="Z48" s="64">
        <v>4</v>
      </c>
      <c r="AA48" s="65"/>
      <c r="AB48" s="65"/>
      <c r="AC48" s="65"/>
      <c r="AD48" s="66"/>
      <c r="AE48" s="64">
        <v>5</v>
      </c>
      <c r="AF48" s="65"/>
      <c r="AG48" s="65"/>
      <c r="AH48" s="66"/>
      <c r="AI48" s="64">
        <v>6</v>
      </c>
      <c r="AJ48" s="65"/>
      <c r="AK48" s="65"/>
      <c r="AL48" s="65"/>
      <c r="AM48" s="66"/>
      <c r="AN48" s="64">
        <v>7</v>
      </c>
      <c r="AO48" s="65"/>
      <c r="AP48" s="65"/>
      <c r="AQ48" s="65"/>
      <c r="AR48" s="66"/>
      <c r="AS48" s="64">
        <v>8</v>
      </c>
      <c r="AT48" s="65"/>
      <c r="AU48" s="65"/>
      <c r="AV48" s="65"/>
      <c r="AW48" s="66"/>
      <c r="AX48" s="64">
        <v>9</v>
      </c>
      <c r="AY48" s="65"/>
      <c r="AZ48" s="65"/>
      <c r="BA48" s="66"/>
      <c r="BB48" s="64">
        <v>10</v>
      </c>
      <c r="BC48" s="65"/>
      <c r="BD48" s="65"/>
      <c r="BE48" s="65"/>
      <c r="BF48" s="66"/>
      <c r="BG48" s="64">
        <v>11</v>
      </c>
      <c r="BH48" s="65"/>
      <c r="BI48" s="65"/>
      <c r="BJ48" s="65"/>
      <c r="BK48" s="66"/>
      <c r="BL48" s="64">
        <v>12</v>
      </c>
      <c r="BM48" s="65"/>
      <c r="BN48" s="65"/>
      <c r="BO48" s="65"/>
      <c r="BP48" s="66"/>
      <c r="BQ48" s="64">
        <v>13</v>
      </c>
      <c r="BR48" s="65"/>
      <c r="BS48" s="65"/>
      <c r="BT48" s="66"/>
      <c r="BU48" s="64">
        <v>14</v>
      </c>
      <c r="BV48" s="65"/>
      <c r="BW48" s="65"/>
      <c r="BX48" s="65"/>
      <c r="BY48" s="66"/>
    </row>
    <row r="49" spans="1:79" s="2" customFormat="1" ht="12.75" hidden="1" customHeight="1" x14ac:dyDescent="0.2">
      <c r="A49" s="60" t="s">
        <v>85</v>
      </c>
      <c r="B49" s="61"/>
      <c r="C49" s="61"/>
      <c r="D49" s="62"/>
      <c r="E49" s="60" t="s">
        <v>78</v>
      </c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2"/>
      <c r="U49" s="60" t="s">
        <v>86</v>
      </c>
      <c r="V49" s="61"/>
      <c r="W49" s="61"/>
      <c r="X49" s="61"/>
      <c r="Y49" s="62"/>
      <c r="Z49" s="60" t="s">
        <v>87</v>
      </c>
      <c r="AA49" s="61"/>
      <c r="AB49" s="61"/>
      <c r="AC49" s="61"/>
      <c r="AD49" s="62"/>
      <c r="AE49" s="60" t="s">
        <v>113</v>
      </c>
      <c r="AF49" s="61"/>
      <c r="AG49" s="61"/>
      <c r="AH49" s="62"/>
      <c r="AI49" s="93" t="s">
        <v>215</v>
      </c>
      <c r="AJ49" s="94"/>
      <c r="AK49" s="94"/>
      <c r="AL49" s="94"/>
      <c r="AM49" s="95"/>
      <c r="AN49" s="60" t="s">
        <v>88</v>
      </c>
      <c r="AO49" s="61"/>
      <c r="AP49" s="61"/>
      <c r="AQ49" s="61"/>
      <c r="AR49" s="62"/>
      <c r="AS49" s="60" t="s">
        <v>89</v>
      </c>
      <c r="AT49" s="61"/>
      <c r="AU49" s="61"/>
      <c r="AV49" s="61"/>
      <c r="AW49" s="62"/>
      <c r="AX49" s="60" t="s">
        <v>114</v>
      </c>
      <c r="AY49" s="61"/>
      <c r="AZ49" s="61"/>
      <c r="BA49" s="62"/>
      <c r="BB49" s="93" t="s">
        <v>215</v>
      </c>
      <c r="BC49" s="94"/>
      <c r="BD49" s="94"/>
      <c r="BE49" s="94"/>
      <c r="BF49" s="95"/>
      <c r="BG49" s="60" t="s">
        <v>79</v>
      </c>
      <c r="BH49" s="61"/>
      <c r="BI49" s="61"/>
      <c r="BJ49" s="61"/>
      <c r="BK49" s="62"/>
      <c r="BL49" s="60" t="s">
        <v>80</v>
      </c>
      <c r="BM49" s="61"/>
      <c r="BN49" s="61"/>
      <c r="BO49" s="61"/>
      <c r="BP49" s="62"/>
      <c r="BQ49" s="60" t="s">
        <v>115</v>
      </c>
      <c r="BR49" s="61"/>
      <c r="BS49" s="61"/>
      <c r="BT49" s="62"/>
      <c r="BU49" s="93" t="s">
        <v>215</v>
      </c>
      <c r="BV49" s="94"/>
      <c r="BW49" s="94"/>
      <c r="BX49" s="94"/>
      <c r="BY49" s="95"/>
      <c r="CA49" t="s">
        <v>33</v>
      </c>
    </row>
    <row r="50" spans="1:79" s="39" customFormat="1" ht="12.75" customHeight="1" x14ac:dyDescent="0.2">
      <c r="A50" s="96">
        <v>2210</v>
      </c>
      <c r="B50" s="97"/>
      <c r="C50" s="97"/>
      <c r="D50" s="98"/>
      <c r="E50" s="70" t="s">
        <v>317</v>
      </c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2"/>
      <c r="U50" s="100">
        <v>4296</v>
      </c>
      <c r="V50" s="101"/>
      <c r="W50" s="101"/>
      <c r="X50" s="101"/>
      <c r="Y50" s="102"/>
      <c r="Z50" s="100">
        <v>0</v>
      </c>
      <c r="AA50" s="101"/>
      <c r="AB50" s="101"/>
      <c r="AC50" s="101"/>
      <c r="AD50" s="102"/>
      <c r="AE50" s="100">
        <v>0</v>
      </c>
      <c r="AF50" s="101"/>
      <c r="AG50" s="101"/>
      <c r="AH50" s="102"/>
      <c r="AI50" s="100">
        <f>IF(ISNUMBER(U50),U50,0)+IF(ISNUMBER(Z50),Z50,0)</f>
        <v>4296</v>
      </c>
      <c r="AJ50" s="101"/>
      <c r="AK50" s="101"/>
      <c r="AL50" s="101"/>
      <c r="AM50" s="102"/>
      <c r="AN50" s="100">
        <v>0</v>
      </c>
      <c r="AO50" s="101"/>
      <c r="AP50" s="101"/>
      <c r="AQ50" s="101"/>
      <c r="AR50" s="102"/>
      <c r="AS50" s="100">
        <v>0</v>
      </c>
      <c r="AT50" s="101"/>
      <c r="AU50" s="101"/>
      <c r="AV50" s="101"/>
      <c r="AW50" s="102"/>
      <c r="AX50" s="100">
        <v>0</v>
      </c>
      <c r="AY50" s="101"/>
      <c r="AZ50" s="101"/>
      <c r="BA50" s="102"/>
      <c r="BB50" s="100">
        <f>IF(ISNUMBER(AN50),AN50,0)+IF(ISNUMBER(AS50),AS50,0)</f>
        <v>0</v>
      </c>
      <c r="BC50" s="101"/>
      <c r="BD50" s="101"/>
      <c r="BE50" s="101"/>
      <c r="BF50" s="102"/>
      <c r="BG50" s="100">
        <v>0</v>
      </c>
      <c r="BH50" s="101"/>
      <c r="BI50" s="101"/>
      <c r="BJ50" s="101"/>
      <c r="BK50" s="102"/>
      <c r="BL50" s="100">
        <v>0</v>
      </c>
      <c r="BM50" s="101"/>
      <c r="BN50" s="101"/>
      <c r="BO50" s="101"/>
      <c r="BP50" s="102"/>
      <c r="BQ50" s="100">
        <v>0</v>
      </c>
      <c r="BR50" s="101"/>
      <c r="BS50" s="101"/>
      <c r="BT50" s="102"/>
      <c r="BU50" s="100">
        <f>IF(ISNUMBER(BG50),BG50,0)+IF(ISNUMBER(BL50),BL50,0)</f>
        <v>0</v>
      </c>
      <c r="BV50" s="101"/>
      <c r="BW50" s="101"/>
      <c r="BX50" s="101"/>
      <c r="BY50" s="102"/>
      <c r="CA50" s="39" t="s">
        <v>34</v>
      </c>
    </row>
    <row r="51" spans="1:79" s="39" customFormat="1" ht="12.75" customHeight="1" x14ac:dyDescent="0.2">
      <c r="A51" s="96">
        <v>2240</v>
      </c>
      <c r="B51" s="97"/>
      <c r="C51" s="97"/>
      <c r="D51" s="98"/>
      <c r="E51" s="70" t="s">
        <v>318</v>
      </c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2"/>
      <c r="U51" s="100">
        <v>0</v>
      </c>
      <c r="V51" s="101"/>
      <c r="W51" s="101"/>
      <c r="X51" s="101"/>
      <c r="Y51" s="102"/>
      <c r="Z51" s="100">
        <v>0</v>
      </c>
      <c r="AA51" s="101"/>
      <c r="AB51" s="101"/>
      <c r="AC51" s="101"/>
      <c r="AD51" s="102"/>
      <c r="AE51" s="100">
        <v>0</v>
      </c>
      <c r="AF51" s="101"/>
      <c r="AG51" s="101"/>
      <c r="AH51" s="102"/>
      <c r="AI51" s="100">
        <f>IF(ISNUMBER(U51),U51,0)+IF(ISNUMBER(Z51),Z51,0)</f>
        <v>0</v>
      </c>
      <c r="AJ51" s="101"/>
      <c r="AK51" s="101"/>
      <c r="AL51" s="101"/>
      <c r="AM51" s="102"/>
      <c r="AN51" s="100">
        <v>0</v>
      </c>
      <c r="AO51" s="101"/>
      <c r="AP51" s="101"/>
      <c r="AQ51" s="101"/>
      <c r="AR51" s="102"/>
      <c r="AS51" s="100">
        <v>0</v>
      </c>
      <c r="AT51" s="101"/>
      <c r="AU51" s="101"/>
      <c r="AV51" s="101"/>
      <c r="AW51" s="102"/>
      <c r="AX51" s="100">
        <v>0</v>
      </c>
      <c r="AY51" s="101"/>
      <c r="AZ51" s="101"/>
      <c r="BA51" s="102"/>
      <c r="BB51" s="100">
        <f>IF(ISNUMBER(AN51),AN51,0)+IF(ISNUMBER(AS51),AS51,0)</f>
        <v>0</v>
      </c>
      <c r="BC51" s="101"/>
      <c r="BD51" s="101"/>
      <c r="BE51" s="101"/>
      <c r="BF51" s="102"/>
      <c r="BG51" s="100">
        <v>90000</v>
      </c>
      <c r="BH51" s="101"/>
      <c r="BI51" s="101"/>
      <c r="BJ51" s="101"/>
      <c r="BK51" s="102"/>
      <c r="BL51" s="100">
        <v>0</v>
      </c>
      <c r="BM51" s="101"/>
      <c r="BN51" s="101"/>
      <c r="BO51" s="101"/>
      <c r="BP51" s="102"/>
      <c r="BQ51" s="100">
        <v>0</v>
      </c>
      <c r="BR51" s="101"/>
      <c r="BS51" s="101"/>
      <c r="BT51" s="102"/>
      <c r="BU51" s="100">
        <f>IF(ISNUMBER(BG51),BG51,0)+IF(ISNUMBER(BL51),BL51,0)</f>
        <v>90000</v>
      </c>
      <c r="BV51" s="101"/>
      <c r="BW51" s="101"/>
      <c r="BX51" s="101"/>
      <c r="BY51" s="102"/>
    </row>
    <row r="52" spans="1:79" s="8" customFormat="1" ht="12.75" customHeight="1" x14ac:dyDescent="0.2">
      <c r="A52" s="117"/>
      <c r="B52" s="118"/>
      <c r="C52" s="118"/>
      <c r="D52" s="119"/>
      <c r="E52" s="63" t="s">
        <v>179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8"/>
      <c r="U52" s="114">
        <v>4296</v>
      </c>
      <c r="V52" s="115"/>
      <c r="W52" s="115"/>
      <c r="X52" s="115"/>
      <c r="Y52" s="116"/>
      <c r="Z52" s="114">
        <v>0</v>
      </c>
      <c r="AA52" s="115"/>
      <c r="AB52" s="115"/>
      <c r="AC52" s="115"/>
      <c r="AD52" s="116"/>
      <c r="AE52" s="114">
        <v>0</v>
      </c>
      <c r="AF52" s="115"/>
      <c r="AG52" s="115"/>
      <c r="AH52" s="116"/>
      <c r="AI52" s="114">
        <f>IF(ISNUMBER(U52),U52,0)+IF(ISNUMBER(Z52),Z52,0)</f>
        <v>4296</v>
      </c>
      <c r="AJ52" s="115"/>
      <c r="AK52" s="115"/>
      <c r="AL52" s="115"/>
      <c r="AM52" s="116"/>
      <c r="AN52" s="114">
        <v>0</v>
      </c>
      <c r="AO52" s="115"/>
      <c r="AP52" s="115"/>
      <c r="AQ52" s="115"/>
      <c r="AR52" s="116"/>
      <c r="AS52" s="114">
        <v>0</v>
      </c>
      <c r="AT52" s="115"/>
      <c r="AU52" s="115"/>
      <c r="AV52" s="115"/>
      <c r="AW52" s="116"/>
      <c r="AX52" s="114">
        <v>0</v>
      </c>
      <c r="AY52" s="115"/>
      <c r="AZ52" s="115"/>
      <c r="BA52" s="116"/>
      <c r="BB52" s="114">
        <f>IF(ISNUMBER(AN52),AN52,0)+IF(ISNUMBER(AS52),AS52,0)</f>
        <v>0</v>
      </c>
      <c r="BC52" s="115"/>
      <c r="BD52" s="115"/>
      <c r="BE52" s="115"/>
      <c r="BF52" s="116"/>
      <c r="BG52" s="114">
        <v>90000</v>
      </c>
      <c r="BH52" s="115"/>
      <c r="BI52" s="115"/>
      <c r="BJ52" s="115"/>
      <c r="BK52" s="116"/>
      <c r="BL52" s="114">
        <v>0</v>
      </c>
      <c r="BM52" s="115"/>
      <c r="BN52" s="115"/>
      <c r="BO52" s="115"/>
      <c r="BP52" s="116"/>
      <c r="BQ52" s="114">
        <v>0</v>
      </c>
      <c r="BR52" s="115"/>
      <c r="BS52" s="115"/>
      <c r="BT52" s="116"/>
      <c r="BU52" s="114">
        <f>IF(ISNUMBER(BG52),BG52,0)+IF(ISNUMBER(BL52),BL52,0)</f>
        <v>90000</v>
      </c>
      <c r="BV52" s="115"/>
      <c r="BW52" s="115"/>
      <c r="BX52" s="115"/>
      <c r="BY52" s="116"/>
    </row>
    <row r="54" spans="1:79" ht="14.25" customHeight="1" x14ac:dyDescent="0.2">
      <c r="A54" s="78" t="s">
        <v>394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</row>
    <row r="55" spans="1:79" ht="15" customHeight="1" x14ac:dyDescent="0.2">
      <c r="A55" s="106" t="s">
        <v>300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</row>
    <row r="56" spans="1:79" ht="23.1" customHeight="1" x14ac:dyDescent="0.2">
      <c r="A56" s="107" t="s">
        <v>150</v>
      </c>
      <c r="B56" s="108"/>
      <c r="C56" s="108"/>
      <c r="D56" s="108"/>
      <c r="E56" s="109"/>
      <c r="F56" s="56" t="s">
        <v>20</v>
      </c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64" t="s">
        <v>301</v>
      </c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6"/>
      <c r="AN56" s="64" t="s">
        <v>302</v>
      </c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6"/>
      <c r="BG56" s="64" t="s">
        <v>303</v>
      </c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6"/>
    </row>
    <row r="57" spans="1:79" ht="51.75" customHeight="1" x14ac:dyDescent="0.2">
      <c r="A57" s="110"/>
      <c r="B57" s="111"/>
      <c r="C57" s="111"/>
      <c r="D57" s="111"/>
      <c r="E57" s="112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64" t="s">
        <v>5</v>
      </c>
      <c r="V57" s="65"/>
      <c r="W57" s="65"/>
      <c r="X57" s="65"/>
      <c r="Y57" s="66"/>
      <c r="Z57" s="64" t="s">
        <v>4</v>
      </c>
      <c r="AA57" s="65"/>
      <c r="AB57" s="65"/>
      <c r="AC57" s="65"/>
      <c r="AD57" s="66"/>
      <c r="AE57" s="83" t="s">
        <v>147</v>
      </c>
      <c r="AF57" s="84"/>
      <c r="AG57" s="84"/>
      <c r="AH57" s="85"/>
      <c r="AI57" s="64" t="s">
        <v>6</v>
      </c>
      <c r="AJ57" s="65"/>
      <c r="AK57" s="65"/>
      <c r="AL57" s="65"/>
      <c r="AM57" s="66"/>
      <c r="AN57" s="64" t="s">
        <v>5</v>
      </c>
      <c r="AO57" s="65"/>
      <c r="AP57" s="65"/>
      <c r="AQ57" s="65"/>
      <c r="AR57" s="66"/>
      <c r="AS57" s="64" t="s">
        <v>4</v>
      </c>
      <c r="AT57" s="65"/>
      <c r="AU57" s="65"/>
      <c r="AV57" s="65"/>
      <c r="AW57" s="66"/>
      <c r="AX57" s="83" t="s">
        <v>147</v>
      </c>
      <c r="AY57" s="84"/>
      <c r="AZ57" s="84"/>
      <c r="BA57" s="85"/>
      <c r="BB57" s="64" t="s">
        <v>118</v>
      </c>
      <c r="BC57" s="65"/>
      <c r="BD57" s="65"/>
      <c r="BE57" s="65"/>
      <c r="BF57" s="66"/>
      <c r="BG57" s="64" t="s">
        <v>5</v>
      </c>
      <c r="BH57" s="65"/>
      <c r="BI57" s="65"/>
      <c r="BJ57" s="65"/>
      <c r="BK57" s="66"/>
      <c r="BL57" s="64" t="s">
        <v>4</v>
      </c>
      <c r="BM57" s="65"/>
      <c r="BN57" s="65"/>
      <c r="BO57" s="65"/>
      <c r="BP57" s="66"/>
      <c r="BQ57" s="83" t="s">
        <v>147</v>
      </c>
      <c r="BR57" s="84"/>
      <c r="BS57" s="84"/>
      <c r="BT57" s="85"/>
      <c r="BU57" s="56" t="s">
        <v>119</v>
      </c>
      <c r="BV57" s="56"/>
      <c r="BW57" s="56"/>
      <c r="BX57" s="56"/>
      <c r="BY57" s="56"/>
    </row>
    <row r="58" spans="1:79" ht="15" customHeight="1" x14ac:dyDescent="0.2">
      <c r="A58" s="64">
        <v>1</v>
      </c>
      <c r="B58" s="65"/>
      <c r="C58" s="65"/>
      <c r="D58" s="65"/>
      <c r="E58" s="66"/>
      <c r="F58" s="64">
        <v>2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>
        <v>3</v>
      </c>
      <c r="V58" s="65"/>
      <c r="W58" s="65"/>
      <c r="X58" s="65"/>
      <c r="Y58" s="66"/>
      <c r="Z58" s="64">
        <v>4</v>
      </c>
      <c r="AA58" s="65"/>
      <c r="AB58" s="65"/>
      <c r="AC58" s="65"/>
      <c r="AD58" s="66"/>
      <c r="AE58" s="64">
        <v>5</v>
      </c>
      <c r="AF58" s="65"/>
      <c r="AG58" s="65"/>
      <c r="AH58" s="66"/>
      <c r="AI58" s="64">
        <v>6</v>
      </c>
      <c r="AJ58" s="65"/>
      <c r="AK58" s="65"/>
      <c r="AL58" s="65"/>
      <c r="AM58" s="66"/>
      <c r="AN58" s="64">
        <v>7</v>
      </c>
      <c r="AO58" s="65"/>
      <c r="AP58" s="65"/>
      <c r="AQ58" s="65"/>
      <c r="AR58" s="66"/>
      <c r="AS58" s="64">
        <v>8</v>
      </c>
      <c r="AT58" s="65"/>
      <c r="AU58" s="65"/>
      <c r="AV58" s="65"/>
      <c r="AW58" s="66"/>
      <c r="AX58" s="64">
        <v>9</v>
      </c>
      <c r="AY58" s="65"/>
      <c r="AZ58" s="65"/>
      <c r="BA58" s="66"/>
      <c r="BB58" s="64">
        <v>10</v>
      </c>
      <c r="BC58" s="65"/>
      <c r="BD58" s="65"/>
      <c r="BE58" s="65"/>
      <c r="BF58" s="66"/>
      <c r="BG58" s="64">
        <v>11</v>
      </c>
      <c r="BH58" s="65"/>
      <c r="BI58" s="65"/>
      <c r="BJ58" s="65"/>
      <c r="BK58" s="66"/>
      <c r="BL58" s="64">
        <v>12</v>
      </c>
      <c r="BM58" s="65"/>
      <c r="BN58" s="65"/>
      <c r="BO58" s="65"/>
      <c r="BP58" s="66"/>
      <c r="BQ58" s="64">
        <v>13</v>
      </c>
      <c r="BR58" s="65"/>
      <c r="BS58" s="65"/>
      <c r="BT58" s="66"/>
      <c r="BU58" s="56">
        <v>14</v>
      </c>
      <c r="BV58" s="56"/>
      <c r="BW58" s="56"/>
      <c r="BX58" s="56"/>
      <c r="BY58" s="56"/>
    </row>
    <row r="59" spans="1:79" s="2" customFormat="1" ht="13.5" hidden="1" customHeight="1" x14ac:dyDescent="0.2">
      <c r="A59" s="60" t="s">
        <v>85</v>
      </c>
      <c r="B59" s="61"/>
      <c r="C59" s="61"/>
      <c r="D59" s="61"/>
      <c r="E59" s="62"/>
      <c r="F59" s="60" t="s">
        <v>78</v>
      </c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2"/>
      <c r="U59" s="60" t="s">
        <v>86</v>
      </c>
      <c r="V59" s="61"/>
      <c r="W59" s="61"/>
      <c r="X59" s="61"/>
      <c r="Y59" s="62"/>
      <c r="Z59" s="60" t="s">
        <v>87</v>
      </c>
      <c r="AA59" s="61"/>
      <c r="AB59" s="61"/>
      <c r="AC59" s="61"/>
      <c r="AD59" s="62"/>
      <c r="AE59" s="60" t="s">
        <v>113</v>
      </c>
      <c r="AF59" s="61"/>
      <c r="AG59" s="61"/>
      <c r="AH59" s="62"/>
      <c r="AI59" s="93" t="s">
        <v>215</v>
      </c>
      <c r="AJ59" s="94"/>
      <c r="AK59" s="94"/>
      <c r="AL59" s="94"/>
      <c r="AM59" s="95"/>
      <c r="AN59" s="60" t="s">
        <v>88</v>
      </c>
      <c r="AO59" s="61"/>
      <c r="AP59" s="61"/>
      <c r="AQ59" s="61"/>
      <c r="AR59" s="62"/>
      <c r="AS59" s="60" t="s">
        <v>89</v>
      </c>
      <c r="AT59" s="61"/>
      <c r="AU59" s="61"/>
      <c r="AV59" s="61"/>
      <c r="AW59" s="62"/>
      <c r="AX59" s="60" t="s">
        <v>114</v>
      </c>
      <c r="AY59" s="61"/>
      <c r="AZ59" s="61"/>
      <c r="BA59" s="62"/>
      <c r="BB59" s="93" t="s">
        <v>215</v>
      </c>
      <c r="BC59" s="94"/>
      <c r="BD59" s="94"/>
      <c r="BE59" s="94"/>
      <c r="BF59" s="95"/>
      <c r="BG59" s="60" t="s">
        <v>79</v>
      </c>
      <c r="BH59" s="61"/>
      <c r="BI59" s="61"/>
      <c r="BJ59" s="61"/>
      <c r="BK59" s="62"/>
      <c r="BL59" s="60" t="s">
        <v>80</v>
      </c>
      <c r="BM59" s="61"/>
      <c r="BN59" s="61"/>
      <c r="BO59" s="61"/>
      <c r="BP59" s="62"/>
      <c r="BQ59" s="60" t="s">
        <v>115</v>
      </c>
      <c r="BR59" s="61"/>
      <c r="BS59" s="61"/>
      <c r="BT59" s="62"/>
      <c r="BU59" s="113" t="s">
        <v>215</v>
      </c>
      <c r="BV59" s="113"/>
      <c r="BW59" s="113"/>
      <c r="BX59" s="113"/>
      <c r="BY59" s="113"/>
      <c r="CA59" t="s">
        <v>35</v>
      </c>
    </row>
    <row r="60" spans="1:79" s="8" customFormat="1" ht="12.75" customHeight="1" x14ac:dyDescent="0.2">
      <c r="A60" s="117"/>
      <c r="B60" s="118"/>
      <c r="C60" s="118"/>
      <c r="D60" s="118"/>
      <c r="E60" s="119"/>
      <c r="F60" s="117" t="s">
        <v>179</v>
      </c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9"/>
      <c r="U60" s="114"/>
      <c r="V60" s="115"/>
      <c r="W60" s="115"/>
      <c r="X60" s="115"/>
      <c r="Y60" s="116"/>
      <c r="Z60" s="114"/>
      <c r="AA60" s="115"/>
      <c r="AB60" s="115"/>
      <c r="AC60" s="115"/>
      <c r="AD60" s="116"/>
      <c r="AE60" s="114"/>
      <c r="AF60" s="115"/>
      <c r="AG60" s="115"/>
      <c r="AH60" s="116"/>
      <c r="AI60" s="114">
        <f>IF(ISNUMBER(U60),U60,0)+IF(ISNUMBER(Z60),Z60,0)</f>
        <v>0</v>
      </c>
      <c r="AJ60" s="115"/>
      <c r="AK60" s="115"/>
      <c r="AL60" s="115"/>
      <c r="AM60" s="116"/>
      <c r="AN60" s="114"/>
      <c r="AO60" s="115"/>
      <c r="AP60" s="115"/>
      <c r="AQ60" s="115"/>
      <c r="AR60" s="116"/>
      <c r="AS60" s="114"/>
      <c r="AT60" s="115"/>
      <c r="AU60" s="115"/>
      <c r="AV60" s="115"/>
      <c r="AW60" s="116"/>
      <c r="AX60" s="114"/>
      <c r="AY60" s="115"/>
      <c r="AZ60" s="115"/>
      <c r="BA60" s="116"/>
      <c r="BB60" s="114">
        <f>IF(ISNUMBER(AN60),AN60,0)+IF(ISNUMBER(AS60),AS60,0)</f>
        <v>0</v>
      </c>
      <c r="BC60" s="115"/>
      <c r="BD60" s="115"/>
      <c r="BE60" s="115"/>
      <c r="BF60" s="116"/>
      <c r="BG60" s="114"/>
      <c r="BH60" s="115"/>
      <c r="BI60" s="115"/>
      <c r="BJ60" s="115"/>
      <c r="BK60" s="116"/>
      <c r="BL60" s="114"/>
      <c r="BM60" s="115"/>
      <c r="BN60" s="115"/>
      <c r="BO60" s="115"/>
      <c r="BP60" s="116"/>
      <c r="BQ60" s="114"/>
      <c r="BR60" s="115"/>
      <c r="BS60" s="115"/>
      <c r="BT60" s="116"/>
      <c r="BU60" s="114">
        <f>IF(ISNUMBER(BG60),BG60,0)+IF(ISNUMBER(BL60),BL60,0)</f>
        <v>0</v>
      </c>
      <c r="BV60" s="115"/>
      <c r="BW60" s="115"/>
      <c r="BX60" s="115"/>
      <c r="BY60" s="116"/>
      <c r="CA60" s="8" t="s">
        <v>36</v>
      </c>
    </row>
    <row r="62" spans="1:79" ht="14.25" customHeight="1" x14ac:dyDescent="0.2">
      <c r="A62" s="78" t="s">
        <v>406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</row>
    <row r="63" spans="1:79" ht="15" customHeight="1" x14ac:dyDescent="0.2">
      <c r="A63" s="106" t="s">
        <v>300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</row>
    <row r="64" spans="1:79" ht="23.1" customHeight="1" x14ac:dyDescent="0.2">
      <c r="A64" s="107" t="s">
        <v>149</v>
      </c>
      <c r="B64" s="108"/>
      <c r="C64" s="108"/>
      <c r="D64" s="109"/>
      <c r="E64" s="87" t="s">
        <v>20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9"/>
      <c r="X64" s="64" t="s">
        <v>304</v>
      </c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6"/>
      <c r="AR64" s="56" t="s">
        <v>306</v>
      </c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</row>
    <row r="65" spans="1:79" ht="48.75" customHeight="1" x14ac:dyDescent="0.2">
      <c r="A65" s="110"/>
      <c r="B65" s="111"/>
      <c r="C65" s="111"/>
      <c r="D65" s="112"/>
      <c r="E65" s="90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2"/>
      <c r="X65" s="87" t="s">
        <v>5</v>
      </c>
      <c r="Y65" s="88"/>
      <c r="Z65" s="88"/>
      <c r="AA65" s="88"/>
      <c r="AB65" s="89"/>
      <c r="AC65" s="87" t="s">
        <v>4</v>
      </c>
      <c r="AD65" s="88"/>
      <c r="AE65" s="88"/>
      <c r="AF65" s="88"/>
      <c r="AG65" s="89"/>
      <c r="AH65" s="83" t="s">
        <v>147</v>
      </c>
      <c r="AI65" s="84"/>
      <c r="AJ65" s="84"/>
      <c r="AK65" s="84"/>
      <c r="AL65" s="85"/>
      <c r="AM65" s="64" t="s">
        <v>6</v>
      </c>
      <c r="AN65" s="65"/>
      <c r="AO65" s="65"/>
      <c r="AP65" s="65"/>
      <c r="AQ65" s="66"/>
      <c r="AR65" s="64" t="s">
        <v>5</v>
      </c>
      <c r="AS65" s="65"/>
      <c r="AT65" s="65"/>
      <c r="AU65" s="65"/>
      <c r="AV65" s="66"/>
      <c r="AW65" s="64" t="s">
        <v>4</v>
      </c>
      <c r="AX65" s="65"/>
      <c r="AY65" s="65"/>
      <c r="AZ65" s="65"/>
      <c r="BA65" s="66"/>
      <c r="BB65" s="83" t="s">
        <v>147</v>
      </c>
      <c r="BC65" s="84"/>
      <c r="BD65" s="84"/>
      <c r="BE65" s="84"/>
      <c r="BF65" s="85"/>
      <c r="BG65" s="64" t="s">
        <v>118</v>
      </c>
      <c r="BH65" s="65"/>
      <c r="BI65" s="65"/>
      <c r="BJ65" s="65"/>
      <c r="BK65" s="66"/>
    </row>
    <row r="66" spans="1:79" ht="12.75" customHeight="1" x14ac:dyDescent="0.2">
      <c r="A66" s="64">
        <v>1</v>
      </c>
      <c r="B66" s="65"/>
      <c r="C66" s="65"/>
      <c r="D66" s="66"/>
      <c r="E66" s="64">
        <v>2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64">
        <v>3</v>
      </c>
      <c r="Y66" s="65"/>
      <c r="Z66" s="65"/>
      <c r="AA66" s="65"/>
      <c r="AB66" s="66"/>
      <c r="AC66" s="64">
        <v>4</v>
      </c>
      <c r="AD66" s="65"/>
      <c r="AE66" s="65"/>
      <c r="AF66" s="65"/>
      <c r="AG66" s="66"/>
      <c r="AH66" s="64">
        <v>5</v>
      </c>
      <c r="AI66" s="65"/>
      <c r="AJ66" s="65"/>
      <c r="AK66" s="65"/>
      <c r="AL66" s="66"/>
      <c r="AM66" s="64">
        <v>6</v>
      </c>
      <c r="AN66" s="65"/>
      <c r="AO66" s="65"/>
      <c r="AP66" s="65"/>
      <c r="AQ66" s="66"/>
      <c r="AR66" s="64">
        <v>7</v>
      </c>
      <c r="AS66" s="65"/>
      <c r="AT66" s="65"/>
      <c r="AU66" s="65"/>
      <c r="AV66" s="66"/>
      <c r="AW66" s="64">
        <v>8</v>
      </c>
      <c r="AX66" s="65"/>
      <c r="AY66" s="65"/>
      <c r="AZ66" s="65"/>
      <c r="BA66" s="66"/>
      <c r="BB66" s="64">
        <v>9</v>
      </c>
      <c r="BC66" s="65"/>
      <c r="BD66" s="65"/>
      <c r="BE66" s="65"/>
      <c r="BF66" s="66"/>
      <c r="BG66" s="64">
        <v>10</v>
      </c>
      <c r="BH66" s="65"/>
      <c r="BI66" s="65"/>
      <c r="BJ66" s="65"/>
      <c r="BK66" s="66"/>
    </row>
    <row r="67" spans="1:79" s="2" customFormat="1" ht="12.75" hidden="1" customHeight="1" x14ac:dyDescent="0.2">
      <c r="A67" s="60" t="s">
        <v>85</v>
      </c>
      <c r="B67" s="61"/>
      <c r="C67" s="61"/>
      <c r="D67" s="62"/>
      <c r="E67" s="60" t="s">
        <v>78</v>
      </c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2"/>
      <c r="X67" s="120" t="s">
        <v>81</v>
      </c>
      <c r="Y67" s="121"/>
      <c r="Z67" s="121"/>
      <c r="AA67" s="121"/>
      <c r="AB67" s="122"/>
      <c r="AC67" s="120" t="s">
        <v>82</v>
      </c>
      <c r="AD67" s="121"/>
      <c r="AE67" s="121"/>
      <c r="AF67" s="121"/>
      <c r="AG67" s="122"/>
      <c r="AH67" s="60" t="s">
        <v>116</v>
      </c>
      <c r="AI67" s="61"/>
      <c r="AJ67" s="61"/>
      <c r="AK67" s="61"/>
      <c r="AL67" s="62"/>
      <c r="AM67" s="93" t="s">
        <v>216</v>
      </c>
      <c r="AN67" s="94"/>
      <c r="AO67" s="94"/>
      <c r="AP67" s="94"/>
      <c r="AQ67" s="95"/>
      <c r="AR67" s="60" t="s">
        <v>83</v>
      </c>
      <c r="AS67" s="61"/>
      <c r="AT67" s="61"/>
      <c r="AU67" s="61"/>
      <c r="AV67" s="62"/>
      <c r="AW67" s="60" t="s">
        <v>84</v>
      </c>
      <c r="AX67" s="61"/>
      <c r="AY67" s="61"/>
      <c r="AZ67" s="61"/>
      <c r="BA67" s="62"/>
      <c r="BB67" s="60" t="s">
        <v>117</v>
      </c>
      <c r="BC67" s="61"/>
      <c r="BD67" s="61"/>
      <c r="BE67" s="61"/>
      <c r="BF67" s="62"/>
      <c r="BG67" s="93" t="s">
        <v>216</v>
      </c>
      <c r="BH67" s="94"/>
      <c r="BI67" s="94"/>
      <c r="BJ67" s="94"/>
      <c r="BK67" s="95"/>
      <c r="CA67" t="s">
        <v>37</v>
      </c>
    </row>
    <row r="68" spans="1:79" s="39" customFormat="1" ht="12.75" customHeight="1" x14ac:dyDescent="0.2">
      <c r="A68" s="96">
        <v>2210</v>
      </c>
      <c r="B68" s="97"/>
      <c r="C68" s="97"/>
      <c r="D68" s="98"/>
      <c r="E68" s="70" t="s">
        <v>317</v>
      </c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2"/>
      <c r="X68" s="100">
        <v>0</v>
      </c>
      <c r="Y68" s="101"/>
      <c r="Z68" s="101"/>
      <c r="AA68" s="101"/>
      <c r="AB68" s="102"/>
      <c r="AC68" s="100">
        <v>0</v>
      </c>
      <c r="AD68" s="101"/>
      <c r="AE68" s="101"/>
      <c r="AF68" s="101"/>
      <c r="AG68" s="102"/>
      <c r="AH68" s="100">
        <v>0</v>
      </c>
      <c r="AI68" s="101"/>
      <c r="AJ68" s="101"/>
      <c r="AK68" s="101"/>
      <c r="AL68" s="102"/>
      <c r="AM68" s="100">
        <f>IF(ISNUMBER(X68),X68,0)+IF(ISNUMBER(AC68),AC68,0)</f>
        <v>0</v>
      </c>
      <c r="AN68" s="101"/>
      <c r="AO68" s="101"/>
      <c r="AP68" s="101"/>
      <c r="AQ68" s="102"/>
      <c r="AR68" s="100">
        <v>0</v>
      </c>
      <c r="AS68" s="101"/>
      <c r="AT68" s="101"/>
      <c r="AU68" s="101"/>
      <c r="AV68" s="102"/>
      <c r="AW68" s="100">
        <v>0</v>
      </c>
      <c r="AX68" s="101"/>
      <c r="AY68" s="101"/>
      <c r="AZ68" s="101"/>
      <c r="BA68" s="102"/>
      <c r="BB68" s="100">
        <v>0</v>
      </c>
      <c r="BC68" s="101"/>
      <c r="BD68" s="101"/>
      <c r="BE68" s="101"/>
      <c r="BF68" s="102"/>
      <c r="BG68" s="99">
        <f>IF(ISNUMBER(AR68),AR68,0)+IF(ISNUMBER(AW68),AW68,0)</f>
        <v>0</v>
      </c>
      <c r="BH68" s="99"/>
      <c r="BI68" s="99"/>
      <c r="BJ68" s="99"/>
      <c r="BK68" s="99"/>
      <c r="CA68" s="39" t="s">
        <v>38</v>
      </c>
    </row>
    <row r="69" spans="1:79" s="39" customFormat="1" ht="12.75" customHeight="1" x14ac:dyDescent="0.2">
      <c r="A69" s="96">
        <v>2240</v>
      </c>
      <c r="B69" s="97"/>
      <c r="C69" s="97"/>
      <c r="D69" s="98"/>
      <c r="E69" s="70" t="s">
        <v>318</v>
      </c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2"/>
      <c r="X69" s="100">
        <v>0</v>
      </c>
      <c r="Y69" s="101"/>
      <c r="Z69" s="101"/>
      <c r="AA69" s="101"/>
      <c r="AB69" s="102"/>
      <c r="AC69" s="100">
        <v>0</v>
      </c>
      <c r="AD69" s="101"/>
      <c r="AE69" s="101"/>
      <c r="AF69" s="101"/>
      <c r="AG69" s="102"/>
      <c r="AH69" s="100">
        <v>0</v>
      </c>
      <c r="AI69" s="101"/>
      <c r="AJ69" s="101"/>
      <c r="AK69" s="101"/>
      <c r="AL69" s="102"/>
      <c r="AM69" s="100">
        <f>IF(ISNUMBER(X69),X69,0)+IF(ISNUMBER(AC69),AC69,0)</f>
        <v>0</v>
      </c>
      <c r="AN69" s="101"/>
      <c r="AO69" s="101"/>
      <c r="AP69" s="101"/>
      <c r="AQ69" s="102"/>
      <c r="AR69" s="100">
        <v>0</v>
      </c>
      <c r="AS69" s="101"/>
      <c r="AT69" s="101"/>
      <c r="AU69" s="101"/>
      <c r="AV69" s="102"/>
      <c r="AW69" s="100">
        <v>0</v>
      </c>
      <c r="AX69" s="101"/>
      <c r="AY69" s="101"/>
      <c r="AZ69" s="101"/>
      <c r="BA69" s="102"/>
      <c r="BB69" s="100">
        <v>0</v>
      </c>
      <c r="BC69" s="101"/>
      <c r="BD69" s="101"/>
      <c r="BE69" s="101"/>
      <c r="BF69" s="102"/>
      <c r="BG69" s="99">
        <f>IF(ISNUMBER(AR69),AR69,0)+IF(ISNUMBER(AW69),AW69,0)</f>
        <v>0</v>
      </c>
      <c r="BH69" s="99"/>
      <c r="BI69" s="99"/>
      <c r="BJ69" s="99"/>
      <c r="BK69" s="99"/>
    </row>
    <row r="70" spans="1:79" s="8" customFormat="1" ht="12.75" customHeight="1" x14ac:dyDescent="0.2">
      <c r="A70" s="117"/>
      <c r="B70" s="118"/>
      <c r="C70" s="118"/>
      <c r="D70" s="119"/>
      <c r="E70" s="63" t="s">
        <v>179</v>
      </c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8"/>
      <c r="X70" s="114">
        <v>0</v>
      </c>
      <c r="Y70" s="115"/>
      <c r="Z70" s="115"/>
      <c r="AA70" s="115"/>
      <c r="AB70" s="116"/>
      <c r="AC70" s="114">
        <v>0</v>
      </c>
      <c r="AD70" s="115"/>
      <c r="AE70" s="115"/>
      <c r="AF70" s="115"/>
      <c r="AG70" s="116"/>
      <c r="AH70" s="114">
        <v>0</v>
      </c>
      <c r="AI70" s="115"/>
      <c r="AJ70" s="115"/>
      <c r="AK70" s="115"/>
      <c r="AL70" s="116"/>
      <c r="AM70" s="114">
        <f>IF(ISNUMBER(X70),X70,0)+IF(ISNUMBER(AC70),AC70,0)</f>
        <v>0</v>
      </c>
      <c r="AN70" s="115"/>
      <c r="AO70" s="115"/>
      <c r="AP70" s="115"/>
      <c r="AQ70" s="116"/>
      <c r="AR70" s="114">
        <v>0</v>
      </c>
      <c r="AS70" s="115"/>
      <c r="AT70" s="115"/>
      <c r="AU70" s="115"/>
      <c r="AV70" s="116"/>
      <c r="AW70" s="114">
        <v>0</v>
      </c>
      <c r="AX70" s="115"/>
      <c r="AY70" s="115"/>
      <c r="AZ70" s="115"/>
      <c r="BA70" s="116"/>
      <c r="BB70" s="114">
        <v>0</v>
      </c>
      <c r="BC70" s="115"/>
      <c r="BD70" s="115"/>
      <c r="BE70" s="115"/>
      <c r="BF70" s="116"/>
      <c r="BG70" s="127">
        <f>IF(ISNUMBER(AR70),AR70,0)+IF(ISNUMBER(AW70),AW70,0)</f>
        <v>0</v>
      </c>
      <c r="BH70" s="127"/>
      <c r="BI70" s="127"/>
      <c r="BJ70" s="127"/>
      <c r="BK70" s="127"/>
    </row>
    <row r="72" spans="1:79" ht="14.25" customHeight="1" x14ac:dyDescent="0.2">
      <c r="A72" s="78" t="s">
        <v>407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</row>
    <row r="73" spans="1:79" ht="15" customHeight="1" x14ac:dyDescent="0.2">
      <c r="A73" s="106" t="s">
        <v>300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</row>
    <row r="74" spans="1:79" ht="23.1" customHeight="1" x14ac:dyDescent="0.2">
      <c r="A74" s="107" t="s">
        <v>150</v>
      </c>
      <c r="B74" s="108"/>
      <c r="C74" s="108"/>
      <c r="D74" s="108"/>
      <c r="E74" s="109"/>
      <c r="F74" s="87" t="s">
        <v>20</v>
      </c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9"/>
      <c r="X74" s="56" t="s">
        <v>304</v>
      </c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64" t="s">
        <v>306</v>
      </c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6"/>
    </row>
    <row r="75" spans="1:79" ht="53.25" customHeight="1" x14ac:dyDescent="0.2">
      <c r="A75" s="110"/>
      <c r="B75" s="111"/>
      <c r="C75" s="111"/>
      <c r="D75" s="111"/>
      <c r="E75" s="112"/>
      <c r="F75" s="90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2"/>
      <c r="X75" s="64" t="s">
        <v>5</v>
      </c>
      <c r="Y75" s="65"/>
      <c r="Z75" s="65"/>
      <c r="AA75" s="65"/>
      <c r="AB75" s="66"/>
      <c r="AC75" s="64" t="s">
        <v>4</v>
      </c>
      <c r="AD75" s="65"/>
      <c r="AE75" s="65"/>
      <c r="AF75" s="65"/>
      <c r="AG75" s="66"/>
      <c r="AH75" s="83" t="s">
        <v>147</v>
      </c>
      <c r="AI75" s="84"/>
      <c r="AJ75" s="84"/>
      <c r="AK75" s="84"/>
      <c r="AL75" s="85"/>
      <c r="AM75" s="64" t="s">
        <v>6</v>
      </c>
      <c r="AN75" s="65"/>
      <c r="AO75" s="65"/>
      <c r="AP75" s="65"/>
      <c r="AQ75" s="66"/>
      <c r="AR75" s="64" t="s">
        <v>5</v>
      </c>
      <c r="AS75" s="65"/>
      <c r="AT75" s="65"/>
      <c r="AU75" s="65"/>
      <c r="AV75" s="66"/>
      <c r="AW75" s="64" t="s">
        <v>4</v>
      </c>
      <c r="AX75" s="65"/>
      <c r="AY75" s="65"/>
      <c r="AZ75" s="65"/>
      <c r="BA75" s="66"/>
      <c r="BB75" s="123" t="s">
        <v>147</v>
      </c>
      <c r="BC75" s="123"/>
      <c r="BD75" s="123"/>
      <c r="BE75" s="123"/>
      <c r="BF75" s="123"/>
      <c r="BG75" s="64" t="s">
        <v>118</v>
      </c>
      <c r="BH75" s="65"/>
      <c r="BI75" s="65"/>
      <c r="BJ75" s="65"/>
      <c r="BK75" s="66"/>
    </row>
    <row r="76" spans="1:79" ht="15" customHeight="1" x14ac:dyDescent="0.2">
      <c r="A76" s="64">
        <v>1</v>
      </c>
      <c r="B76" s="65"/>
      <c r="C76" s="65"/>
      <c r="D76" s="65"/>
      <c r="E76" s="66"/>
      <c r="F76" s="64">
        <v>2</v>
      </c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6"/>
      <c r="X76" s="64">
        <v>3</v>
      </c>
      <c r="Y76" s="65"/>
      <c r="Z76" s="65"/>
      <c r="AA76" s="65"/>
      <c r="AB76" s="66"/>
      <c r="AC76" s="64">
        <v>4</v>
      </c>
      <c r="AD76" s="65"/>
      <c r="AE76" s="65"/>
      <c r="AF76" s="65"/>
      <c r="AG76" s="66"/>
      <c r="AH76" s="64">
        <v>5</v>
      </c>
      <c r="AI76" s="65"/>
      <c r="AJ76" s="65"/>
      <c r="AK76" s="65"/>
      <c r="AL76" s="66"/>
      <c r="AM76" s="64">
        <v>6</v>
      </c>
      <c r="AN76" s="65"/>
      <c r="AO76" s="65"/>
      <c r="AP76" s="65"/>
      <c r="AQ76" s="66"/>
      <c r="AR76" s="64">
        <v>7</v>
      </c>
      <c r="AS76" s="65"/>
      <c r="AT76" s="65"/>
      <c r="AU76" s="65"/>
      <c r="AV76" s="66"/>
      <c r="AW76" s="64">
        <v>8</v>
      </c>
      <c r="AX76" s="65"/>
      <c r="AY76" s="65"/>
      <c r="AZ76" s="65"/>
      <c r="BA76" s="66"/>
      <c r="BB76" s="64">
        <v>9</v>
      </c>
      <c r="BC76" s="65"/>
      <c r="BD76" s="65"/>
      <c r="BE76" s="65"/>
      <c r="BF76" s="66"/>
      <c r="BG76" s="64">
        <v>10</v>
      </c>
      <c r="BH76" s="65"/>
      <c r="BI76" s="65"/>
      <c r="BJ76" s="65"/>
      <c r="BK76" s="66"/>
    </row>
    <row r="77" spans="1:79" s="2" customFormat="1" ht="15" hidden="1" customHeight="1" x14ac:dyDescent="0.2">
      <c r="A77" s="60" t="s">
        <v>85</v>
      </c>
      <c r="B77" s="61"/>
      <c r="C77" s="61"/>
      <c r="D77" s="61"/>
      <c r="E77" s="62"/>
      <c r="F77" s="60" t="s">
        <v>78</v>
      </c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2"/>
      <c r="X77" s="60" t="s">
        <v>81</v>
      </c>
      <c r="Y77" s="61"/>
      <c r="Z77" s="61"/>
      <c r="AA77" s="61"/>
      <c r="AB77" s="62"/>
      <c r="AC77" s="60" t="s">
        <v>82</v>
      </c>
      <c r="AD77" s="61"/>
      <c r="AE77" s="61"/>
      <c r="AF77" s="61"/>
      <c r="AG77" s="62"/>
      <c r="AH77" s="60" t="s">
        <v>116</v>
      </c>
      <c r="AI77" s="61"/>
      <c r="AJ77" s="61"/>
      <c r="AK77" s="61"/>
      <c r="AL77" s="62"/>
      <c r="AM77" s="93" t="s">
        <v>216</v>
      </c>
      <c r="AN77" s="94"/>
      <c r="AO77" s="94"/>
      <c r="AP77" s="94"/>
      <c r="AQ77" s="95"/>
      <c r="AR77" s="60" t="s">
        <v>83</v>
      </c>
      <c r="AS77" s="61"/>
      <c r="AT77" s="61"/>
      <c r="AU77" s="61"/>
      <c r="AV77" s="62"/>
      <c r="AW77" s="60" t="s">
        <v>84</v>
      </c>
      <c r="AX77" s="61"/>
      <c r="AY77" s="61"/>
      <c r="AZ77" s="61"/>
      <c r="BA77" s="62"/>
      <c r="BB77" s="60" t="s">
        <v>117</v>
      </c>
      <c r="BC77" s="61"/>
      <c r="BD77" s="61"/>
      <c r="BE77" s="61"/>
      <c r="BF77" s="62"/>
      <c r="BG77" s="93" t="s">
        <v>216</v>
      </c>
      <c r="BH77" s="94"/>
      <c r="BI77" s="94"/>
      <c r="BJ77" s="94"/>
      <c r="BK77" s="95"/>
      <c r="CA77" t="s">
        <v>39</v>
      </c>
    </row>
    <row r="78" spans="1:79" s="8" customFormat="1" ht="12.75" customHeight="1" x14ac:dyDescent="0.2">
      <c r="A78" s="117"/>
      <c r="B78" s="118"/>
      <c r="C78" s="118"/>
      <c r="D78" s="118"/>
      <c r="E78" s="119"/>
      <c r="F78" s="117" t="s">
        <v>179</v>
      </c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9"/>
      <c r="X78" s="124"/>
      <c r="Y78" s="125"/>
      <c r="Z78" s="125"/>
      <c r="AA78" s="125"/>
      <c r="AB78" s="126"/>
      <c r="AC78" s="124"/>
      <c r="AD78" s="125"/>
      <c r="AE78" s="125"/>
      <c r="AF78" s="125"/>
      <c r="AG78" s="126"/>
      <c r="AH78" s="127"/>
      <c r="AI78" s="127"/>
      <c r="AJ78" s="127"/>
      <c r="AK78" s="127"/>
      <c r="AL78" s="127"/>
      <c r="AM78" s="127">
        <f>IF(ISNUMBER(X78),X78,0)+IF(ISNUMBER(AC78),AC78,0)</f>
        <v>0</v>
      </c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>
        <f>IF(ISNUMBER(AR78),AR78,0)+IF(ISNUMBER(AW78),AW78,0)</f>
        <v>0</v>
      </c>
      <c r="BH78" s="127"/>
      <c r="BI78" s="127"/>
      <c r="BJ78" s="127"/>
      <c r="BK78" s="127"/>
      <c r="CA78" s="8" t="s">
        <v>40</v>
      </c>
    </row>
    <row r="81" spans="1:79" ht="14.25" customHeight="1" x14ac:dyDescent="0.2">
      <c r="A81" s="78" t="s">
        <v>151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</row>
    <row r="82" spans="1:79" ht="14.25" customHeight="1" x14ac:dyDescent="0.2">
      <c r="A82" s="78" t="s">
        <v>395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</row>
    <row r="83" spans="1:79" ht="15" customHeight="1" x14ac:dyDescent="0.2">
      <c r="A83" s="106" t="s">
        <v>300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</row>
    <row r="84" spans="1:79" ht="23.1" customHeight="1" x14ac:dyDescent="0.2">
      <c r="A84" s="87" t="s">
        <v>7</v>
      </c>
      <c r="B84" s="88"/>
      <c r="C84" s="88"/>
      <c r="D84" s="87" t="s">
        <v>152</v>
      </c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9"/>
      <c r="U84" s="64" t="s">
        <v>301</v>
      </c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6"/>
      <c r="AN84" s="64" t="s">
        <v>302</v>
      </c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6"/>
      <c r="BG84" s="56" t="s">
        <v>303</v>
      </c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</row>
    <row r="85" spans="1:79" ht="52.5" customHeight="1" x14ac:dyDescent="0.2">
      <c r="A85" s="90"/>
      <c r="B85" s="91"/>
      <c r="C85" s="91"/>
      <c r="D85" s="90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2"/>
      <c r="U85" s="64" t="s">
        <v>5</v>
      </c>
      <c r="V85" s="65"/>
      <c r="W85" s="65"/>
      <c r="X85" s="65"/>
      <c r="Y85" s="66"/>
      <c r="Z85" s="64" t="s">
        <v>4</v>
      </c>
      <c r="AA85" s="65"/>
      <c r="AB85" s="65"/>
      <c r="AC85" s="65"/>
      <c r="AD85" s="66"/>
      <c r="AE85" s="83" t="s">
        <v>147</v>
      </c>
      <c r="AF85" s="84"/>
      <c r="AG85" s="84"/>
      <c r="AH85" s="85"/>
      <c r="AI85" s="64" t="s">
        <v>6</v>
      </c>
      <c r="AJ85" s="65"/>
      <c r="AK85" s="65"/>
      <c r="AL85" s="65"/>
      <c r="AM85" s="66"/>
      <c r="AN85" s="64" t="s">
        <v>5</v>
      </c>
      <c r="AO85" s="65"/>
      <c r="AP85" s="65"/>
      <c r="AQ85" s="65"/>
      <c r="AR85" s="66"/>
      <c r="AS85" s="64" t="s">
        <v>4</v>
      </c>
      <c r="AT85" s="65"/>
      <c r="AU85" s="65"/>
      <c r="AV85" s="65"/>
      <c r="AW85" s="66"/>
      <c r="AX85" s="83" t="s">
        <v>147</v>
      </c>
      <c r="AY85" s="84"/>
      <c r="AZ85" s="84"/>
      <c r="BA85" s="85"/>
      <c r="BB85" s="64" t="s">
        <v>118</v>
      </c>
      <c r="BC85" s="65"/>
      <c r="BD85" s="65"/>
      <c r="BE85" s="65"/>
      <c r="BF85" s="66"/>
      <c r="BG85" s="64" t="s">
        <v>5</v>
      </c>
      <c r="BH85" s="65"/>
      <c r="BI85" s="65"/>
      <c r="BJ85" s="65"/>
      <c r="BK85" s="66"/>
      <c r="BL85" s="56" t="s">
        <v>4</v>
      </c>
      <c r="BM85" s="56"/>
      <c r="BN85" s="56"/>
      <c r="BO85" s="56"/>
      <c r="BP85" s="56"/>
      <c r="BQ85" s="123" t="s">
        <v>147</v>
      </c>
      <c r="BR85" s="123"/>
      <c r="BS85" s="123"/>
      <c r="BT85" s="123"/>
      <c r="BU85" s="64" t="s">
        <v>119</v>
      </c>
      <c r="BV85" s="65"/>
      <c r="BW85" s="65"/>
      <c r="BX85" s="65"/>
      <c r="BY85" s="66"/>
    </row>
    <row r="86" spans="1:79" ht="15" customHeight="1" x14ac:dyDescent="0.2">
      <c r="A86" s="64">
        <v>1</v>
      </c>
      <c r="B86" s="65"/>
      <c r="C86" s="65"/>
      <c r="D86" s="64">
        <v>2</v>
      </c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6"/>
      <c r="U86" s="64">
        <v>3</v>
      </c>
      <c r="V86" s="65"/>
      <c r="W86" s="65"/>
      <c r="X86" s="65"/>
      <c r="Y86" s="66"/>
      <c r="Z86" s="64">
        <v>4</v>
      </c>
      <c r="AA86" s="65"/>
      <c r="AB86" s="65"/>
      <c r="AC86" s="65"/>
      <c r="AD86" s="66"/>
      <c r="AE86" s="64">
        <v>5</v>
      </c>
      <c r="AF86" s="65"/>
      <c r="AG86" s="65"/>
      <c r="AH86" s="66"/>
      <c r="AI86" s="64">
        <v>6</v>
      </c>
      <c r="AJ86" s="65"/>
      <c r="AK86" s="65"/>
      <c r="AL86" s="65"/>
      <c r="AM86" s="66"/>
      <c r="AN86" s="64">
        <v>7</v>
      </c>
      <c r="AO86" s="65"/>
      <c r="AP86" s="65"/>
      <c r="AQ86" s="65"/>
      <c r="AR86" s="66"/>
      <c r="AS86" s="64">
        <v>8</v>
      </c>
      <c r="AT86" s="65"/>
      <c r="AU86" s="65"/>
      <c r="AV86" s="65"/>
      <c r="AW86" s="66"/>
      <c r="AX86" s="56">
        <v>9</v>
      </c>
      <c r="AY86" s="56"/>
      <c r="AZ86" s="56"/>
      <c r="BA86" s="56"/>
      <c r="BB86" s="64">
        <v>10</v>
      </c>
      <c r="BC86" s="65"/>
      <c r="BD86" s="65"/>
      <c r="BE86" s="65"/>
      <c r="BF86" s="66"/>
      <c r="BG86" s="64">
        <v>11</v>
      </c>
      <c r="BH86" s="65"/>
      <c r="BI86" s="65"/>
      <c r="BJ86" s="65"/>
      <c r="BK86" s="66"/>
      <c r="BL86" s="56">
        <v>12</v>
      </c>
      <c r="BM86" s="56"/>
      <c r="BN86" s="56"/>
      <c r="BO86" s="56"/>
      <c r="BP86" s="56"/>
      <c r="BQ86" s="64">
        <v>13</v>
      </c>
      <c r="BR86" s="65"/>
      <c r="BS86" s="65"/>
      <c r="BT86" s="66"/>
      <c r="BU86" s="64">
        <v>14</v>
      </c>
      <c r="BV86" s="65"/>
      <c r="BW86" s="65"/>
      <c r="BX86" s="65"/>
      <c r="BY86" s="66"/>
    </row>
    <row r="87" spans="1:79" s="2" customFormat="1" ht="14.25" hidden="1" customHeight="1" x14ac:dyDescent="0.2">
      <c r="A87" s="60" t="s">
        <v>90</v>
      </c>
      <c r="B87" s="61"/>
      <c r="C87" s="61"/>
      <c r="D87" s="60" t="s">
        <v>78</v>
      </c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2"/>
      <c r="U87" s="55" t="s">
        <v>86</v>
      </c>
      <c r="V87" s="55"/>
      <c r="W87" s="55"/>
      <c r="X87" s="55"/>
      <c r="Y87" s="55"/>
      <c r="Z87" s="55" t="s">
        <v>87</v>
      </c>
      <c r="AA87" s="55"/>
      <c r="AB87" s="55"/>
      <c r="AC87" s="55"/>
      <c r="AD87" s="55"/>
      <c r="AE87" s="55" t="s">
        <v>113</v>
      </c>
      <c r="AF87" s="55"/>
      <c r="AG87" s="55"/>
      <c r="AH87" s="55"/>
      <c r="AI87" s="113" t="s">
        <v>215</v>
      </c>
      <c r="AJ87" s="113"/>
      <c r="AK87" s="113"/>
      <c r="AL87" s="113"/>
      <c r="AM87" s="113"/>
      <c r="AN87" s="55" t="s">
        <v>88</v>
      </c>
      <c r="AO87" s="55"/>
      <c r="AP87" s="55"/>
      <c r="AQ87" s="55"/>
      <c r="AR87" s="55"/>
      <c r="AS87" s="55" t="s">
        <v>89</v>
      </c>
      <c r="AT87" s="55"/>
      <c r="AU87" s="55"/>
      <c r="AV87" s="55"/>
      <c r="AW87" s="55"/>
      <c r="AX87" s="55" t="s">
        <v>114</v>
      </c>
      <c r="AY87" s="55"/>
      <c r="AZ87" s="55"/>
      <c r="BA87" s="55"/>
      <c r="BB87" s="113" t="s">
        <v>215</v>
      </c>
      <c r="BC87" s="113"/>
      <c r="BD87" s="113"/>
      <c r="BE87" s="113"/>
      <c r="BF87" s="113"/>
      <c r="BG87" s="55" t="s">
        <v>79</v>
      </c>
      <c r="BH87" s="55"/>
      <c r="BI87" s="55"/>
      <c r="BJ87" s="55"/>
      <c r="BK87" s="55"/>
      <c r="BL87" s="55" t="s">
        <v>80</v>
      </c>
      <c r="BM87" s="55"/>
      <c r="BN87" s="55"/>
      <c r="BO87" s="55"/>
      <c r="BP87" s="55"/>
      <c r="BQ87" s="55" t="s">
        <v>115</v>
      </c>
      <c r="BR87" s="55"/>
      <c r="BS87" s="55"/>
      <c r="BT87" s="55"/>
      <c r="BU87" s="113" t="s">
        <v>215</v>
      </c>
      <c r="BV87" s="113"/>
      <c r="BW87" s="113"/>
      <c r="BX87" s="113"/>
      <c r="BY87" s="113"/>
      <c r="CA87" t="s">
        <v>41</v>
      </c>
    </row>
    <row r="88" spans="1:79" s="39" customFormat="1" ht="12.75" customHeight="1" x14ac:dyDescent="0.2">
      <c r="A88" s="96">
        <v>1</v>
      </c>
      <c r="B88" s="97"/>
      <c r="C88" s="97"/>
      <c r="D88" s="70" t="s">
        <v>419</v>
      </c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2"/>
      <c r="U88" s="100">
        <v>4296</v>
      </c>
      <c r="V88" s="101"/>
      <c r="W88" s="101"/>
      <c r="X88" s="101"/>
      <c r="Y88" s="102"/>
      <c r="Z88" s="100">
        <v>0</v>
      </c>
      <c r="AA88" s="101"/>
      <c r="AB88" s="101"/>
      <c r="AC88" s="101"/>
      <c r="AD88" s="102"/>
      <c r="AE88" s="100">
        <v>0</v>
      </c>
      <c r="AF88" s="101"/>
      <c r="AG88" s="101"/>
      <c r="AH88" s="102"/>
      <c r="AI88" s="100">
        <f>IF(ISNUMBER(U88),U88,0)+IF(ISNUMBER(Z88),Z88,0)</f>
        <v>4296</v>
      </c>
      <c r="AJ88" s="101"/>
      <c r="AK88" s="101"/>
      <c r="AL88" s="101"/>
      <c r="AM88" s="102"/>
      <c r="AN88" s="100">
        <v>0</v>
      </c>
      <c r="AO88" s="101"/>
      <c r="AP88" s="101"/>
      <c r="AQ88" s="101"/>
      <c r="AR88" s="102"/>
      <c r="AS88" s="100">
        <v>0</v>
      </c>
      <c r="AT88" s="101"/>
      <c r="AU88" s="101"/>
      <c r="AV88" s="101"/>
      <c r="AW88" s="102"/>
      <c r="AX88" s="100">
        <v>0</v>
      </c>
      <c r="AY88" s="101"/>
      <c r="AZ88" s="101"/>
      <c r="BA88" s="102"/>
      <c r="BB88" s="100">
        <f>IF(ISNUMBER(AN88),AN88,0)+IF(ISNUMBER(AS88),AS88,0)</f>
        <v>0</v>
      </c>
      <c r="BC88" s="101"/>
      <c r="BD88" s="101"/>
      <c r="BE88" s="101"/>
      <c r="BF88" s="102"/>
      <c r="BG88" s="100">
        <v>0</v>
      </c>
      <c r="BH88" s="101"/>
      <c r="BI88" s="101"/>
      <c r="BJ88" s="101"/>
      <c r="BK88" s="102"/>
      <c r="BL88" s="100">
        <v>0</v>
      </c>
      <c r="BM88" s="101"/>
      <c r="BN88" s="101"/>
      <c r="BO88" s="101"/>
      <c r="BP88" s="102"/>
      <c r="BQ88" s="100">
        <v>0</v>
      </c>
      <c r="BR88" s="101"/>
      <c r="BS88" s="101"/>
      <c r="BT88" s="102"/>
      <c r="BU88" s="100">
        <f>IF(ISNUMBER(BG88),BG88,0)+IF(ISNUMBER(BL88),BL88,0)</f>
        <v>0</v>
      </c>
      <c r="BV88" s="101"/>
      <c r="BW88" s="101"/>
      <c r="BX88" s="101"/>
      <c r="BY88" s="102"/>
      <c r="CA88" s="39" t="s">
        <v>42</v>
      </c>
    </row>
    <row r="89" spans="1:79" s="39" customFormat="1" ht="12.75" customHeight="1" x14ac:dyDescent="0.2">
      <c r="A89" s="96">
        <v>2</v>
      </c>
      <c r="B89" s="97"/>
      <c r="C89" s="97"/>
      <c r="D89" s="70" t="s">
        <v>420</v>
      </c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2"/>
      <c r="U89" s="100">
        <v>0</v>
      </c>
      <c r="V89" s="101"/>
      <c r="W89" s="101"/>
      <c r="X89" s="101"/>
      <c r="Y89" s="102"/>
      <c r="Z89" s="100">
        <v>0</v>
      </c>
      <c r="AA89" s="101"/>
      <c r="AB89" s="101"/>
      <c r="AC89" s="101"/>
      <c r="AD89" s="102"/>
      <c r="AE89" s="100">
        <v>0</v>
      </c>
      <c r="AF89" s="101"/>
      <c r="AG89" s="101"/>
      <c r="AH89" s="102"/>
      <c r="AI89" s="100">
        <f>IF(ISNUMBER(U89),U89,0)+IF(ISNUMBER(Z89),Z89,0)</f>
        <v>0</v>
      </c>
      <c r="AJ89" s="101"/>
      <c r="AK89" s="101"/>
      <c r="AL89" s="101"/>
      <c r="AM89" s="102"/>
      <c r="AN89" s="100">
        <v>0</v>
      </c>
      <c r="AO89" s="101"/>
      <c r="AP89" s="101"/>
      <c r="AQ89" s="101"/>
      <c r="AR89" s="102"/>
      <c r="AS89" s="100">
        <v>0</v>
      </c>
      <c r="AT89" s="101"/>
      <c r="AU89" s="101"/>
      <c r="AV89" s="101"/>
      <c r="AW89" s="102"/>
      <c r="AX89" s="100">
        <v>0</v>
      </c>
      <c r="AY89" s="101"/>
      <c r="AZ89" s="101"/>
      <c r="BA89" s="102"/>
      <c r="BB89" s="100">
        <f>IF(ISNUMBER(AN89),AN89,0)+IF(ISNUMBER(AS89),AS89,0)</f>
        <v>0</v>
      </c>
      <c r="BC89" s="101"/>
      <c r="BD89" s="101"/>
      <c r="BE89" s="101"/>
      <c r="BF89" s="102"/>
      <c r="BG89" s="100">
        <v>90000</v>
      </c>
      <c r="BH89" s="101"/>
      <c r="BI89" s="101"/>
      <c r="BJ89" s="101"/>
      <c r="BK89" s="102"/>
      <c r="BL89" s="100">
        <v>0</v>
      </c>
      <c r="BM89" s="101"/>
      <c r="BN89" s="101"/>
      <c r="BO89" s="101"/>
      <c r="BP89" s="102"/>
      <c r="BQ89" s="100">
        <v>0</v>
      </c>
      <c r="BR89" s="101"/>
      <c r="BS89" s="101"/>
      <c r="BT89" s="102"/>
      <c r="BU89" s="100">
        <f>IF(ISNUMBER(BG89),BG89,0)+IF(ISNUMBER(BL89),BL89,0)</f>
        <v>90000</v>
      </c>
      <c r="BV89" s="101"/>
      <c r="BW89" s="101"/>
      <c r="BX89" s="101"/>
      <c r="BY89" s="102"/>
    </row>
    <row r="90" spans="1:79" s="8" customFormat="1" ht="12.75" customHeight="1" x14ac:dyDescent="0.2">
      <c r="A90" s="117"/>
      <c r="B90" s="118"/>
      <c r="C90" s="118"/>
      <c r="D90" s="63" t="s">
        <v>179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8"/>
      <c r="U90" s="114">
        <v>4296</v>
      </c>
      <c r="V90" s="115"/>
      <c r="W90" s="115"/>
      <c r="X90" s="115"/>
      <c r="Y90" s="116"/>
      <c r="Z90" s="114">
        <v>0</v>
      </c>
      <c r="AA90" s="115"/>
      <c r="AB90" s="115"/>
      <c r="AC90" s="115"/>
      <c r="AD90" s="116"/>
      <c r="AE90" s="114">
        <v>0</v>
      </c>
      <c r="AF90" s="115"/>
      <c r="AG90" s="115"/>
      <c r="AH90" s="116"/>
      <c r="AI90" s="114">
        <f>IF(ISNUMBER(U90),U90,0)+IF(ISNUMBER(Z90),Z90,0)</f>
        <v>4296</v>
      </c>
      <c r="AJ90" s="115"/>
      <c r="AK90" s="115"/>
      <c r="AL90" s="115"/>
      <c r="AM90" s="116"/>
      <c r="AN90" s="114">
        <v>0</v>
      </c>
      <c r="AO90" s="115"/>
      <c r="AP90" s="115"/>
      <c r="AQ90" s="115"/>
      <c r="AR90" s="116"/>
      <c r="AS90" s="114">
        <v>0</v>
      </c>
      <c r="AT90" s="115"/>
      <c r="AU90" s="115"/>
      <c r="AV90" s="115"/>
      <c r="AW90" s="116"/>
      <c r="AX90" s="114">
        <v>0</v>
      </c>
      <c r="AY90" s="115"/>
      <c r="AZ90" s="115"/>
      <c r="BA90" s="116"/>
      <c r="BB90" s="114">
        <f>IF(ISNUMBER(AN90),AN90,0)+IF(ISNUMBER(AS90),AS90,0)</f>
        <v>0</v>
      </c>
      <c r="BC90" s="115"/>
      <c r="BD90" s="115"/>
      <c r="BE90" s="115"/>
      <c r="BF90" s="116"/>
      <c r="BG90" s="114">
        <v>90000</v>
      </c>
      <c r="BH90" s="115"/>
      <c r="BI90" s="115"/>
      <c r="BJ90" s="115"/>
      <c r="BK90" s="116"/>
      <c r="BL90" s="114">
        <v>0</v>
      </c>
      <c r="BM90" s="115"/>
      <c r="BN90" s="115"/>
      <c r="BO90" s="115"/>
      <c r="BP90" s="116"/>
      <c r="BQ90" s="114">
        <v>0</v>
      </c>
      <c r="BR90" s="115"/>
      <c r="BS90" s="115"/>
      <c r="BT90" s="116"/>
      <c r="BU90" s="114">
        <f>IF(ISNUMBER(BG90),BG90,0)+IF(ISNUMBER(BL90),BL90,0)</f>
        <v>90000</v>
      </c>
      <c r="BV90" s="115"/>
      <c r="BW90" s="115"/>
      <c r="BX90" s="115"/>
      <c r="BY90" s="116"/>
    </row>
    <row r="92" spans="1:79" ht="14.25" customHeight="1" x14ac:dyDescent="0.2">
      <c r="A92" s="78" t="s">
        <v>408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</row>
    <row r="93" spans="1:79" ht="15" customHeight="1" x14ac:dyDescent="0.2">
      <c r="A93" s="128" t="s">
        <v>300</v>
      </c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</row>
    <row r="94" spans="1:79" ht="23.1" customHeight="1" x14ac:dyDescent="0.2">
      <c r="A94" s="87" t="s">
        <v>7</v>
      </c>
      <c r="B94" s="88"/>
      <c r="C94" s="88"/>
      <c r="D94" s="87" t="s">
        <v>152</v>
      </c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9"/>
      <c r="U94" s="56" t="s">
        <v>304</v>
      </c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 t="s">
        <v>306</v>
      </c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</row>
    <row r="95" spans="1:79" ht="54" customHeight="1" x14ac:dyDescent="0.2">
      <c r="A95" s="90"/>
      <c r="B95" s="91"/>
      <c r="C95" s="91"/>
      <c r="D95" s="90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2"/>
      <c r="U95" s="64" t="s">
        <v>5</v>
      </c>
      <c r="V95" s="65"/>
      <c r="W95" s="65"/>
      <c r="X95" s="65"/>
      <c r="Y95" s="66"/>
      <c r="Z95" s="64" t="s">
        <v>4</v>
      </c>
      <c r="AA95" s="65"/>
      <c r="AB95" s="65"/>
      <c r="AC95" s="65"/>
      <c r="AD95" s="66"/>
      <c r="AE95" s="83" t="s">
        <v>147</v>
      </c>
      <c r="AF95" s="84"/>
      <c r="AG95" s="84"/>
      <c r="AH95" s="84"/>
      <c r="AI95" s="85"/>
      <c r="AJ95" s="64" t="s">
        <v>6</v>
      </c>
      <c r="AK95" s="65"/>
      <c r="AL95" s="65"/>
      <c r="AM95" s="65"/>
      <c r="AN95" s="66"/>
      <c r="AO95" s="64" t="s">
        <v>5</v>
      </c>
      <c r="AP95" s="65"/>
      <c r="AQ95" s="65"/>
      <c r="AR95" s="65"/>
      <c r="AS95" s="66"/>
      <c r="AT95" s="64" t="s">
        <v>4</v>
      </c>
      <c r="AU95" s="65"/>
      <c r="AV95" s="65"/>
      <c r="AW95" s="65"/>
      <c r="AX95" s="66"/>
      <c r="AY95" s="83" t="s">
        <v>147</v>
      </c>
      <c r="AZ95" s="84"/>
      <c r="BA95" s="84"/>
      <c r="BB95" s="84"/>
      <c r="BC95" s="85"/>
      <c r="BD95" s="56" t="s">
        <v>118</v>
      </c>
      <c r="BE95" s="56"/>
      <c r="BF95" s="56"/>
      <c r="BG95" s="56"/>
      <c r="BH95" s="56"/>
    </row>
    <row r="96" spans="1:79" ht="15" customHeight="1" x14ac:dyDescent="0.2">
      <c r="A96" s="64" t="s">
        <v>214</v>
      </c>
      <c r="B96" s="65"/>
      <c r="C96" s="65"/>
      <c r="D96" s="64">
        <v>2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>
        <v>3</v>
      </c>
      <c r="V96" s="65"/>
      <c r="W96" s="65"/>
      <c r="X96" s="65"/>
      <c r="Y96" s="66"/>
      <c r="Z96" s="64">
        <v>4</v>
      </c>
      <c r="AA96" s="65"/>
      <c r="AB96" s="65"/>
      <c r="AC96" s="65"/>
      <c r="AD96" s="66"/>
      <c r="AE96" s="64">
        <v>5</v>
      </c>
      <c r="AF96" s="65"/>
      <c r="AG96" s="65"/>
      <c r="AH96" s="65"/>
      <c r="AI96" s="66"/>
      <c r="AJ96" s="64">
        <v>6</v>
      </c>
      <c r="AK96" s="65"/>
      <c r="AL96" s="65"/>
      <c r="AM96" s="65"/>
      <c r="AN96" s="66"/>
      <c r="AO96" s="64">
        <v>7</v>
      </c>
      <c r="AP96" s="65"/>
      <c r="AQ96" s="65"/>
      <c r="AR96" s="65"/>
      <c r="AS96" s="66"/>
      <c r="AT96" s="64">
        <v>8</v>
      </c>
      <c r="AU96" s="65"/>
      <c r="AV96" s="65"/>
      <c r="AW96" s="65"/>
      <c r="AX96" s="66"/>
      <c r="AY96" s="64">
        <v>9</v>
      </c>
      <c r="AZ96" s="65"/>
      <c r="BA96" s="65"/>
      <c r="BB96" s="65"/>
      <c r="BC96" s="66"/>
      <c r="BD96" s="64">
        <v>10</v>
      </c>
      <c r="BE96" s="65"/>
      <c r="BF96" s="65"/>
      <c r="BG96" s="65"/>
      <c r="BH96" s="66"/>
    </row>
    <row r="97" spans="1:79" s="2" customFormat="1" ht="12.75" hidden="1" customHeight="1" x14ac:dyDescent="0.2">
      <c r="A97" s="60" t="s">
        <v>90</v>
      </c>
      <c r="B97" s="61"/>
      <c r="C97" s="61"/>
      <c r="D97" s="60" t="s">
        <v>78</v>
      </c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2"/>
      <c r="U97" s="60" t="s">
        <v>81</v>
      </c>
      <c r="V97" s="61"/>
      <c r="W97" s="61"/>
      <c r="X97" s="61"/>
      <c r="Y97" s="62"/>
      <c r="Z97" s="60" t="s">
        <v>82</v>
      </c>
      <c r="AA97" s="61"/>
      <c r="AB97" s="61"/>
      <c r="AC97" s="61"/>
      <c r="AD97" s="62"/>
      <c r="AE97" s="60" t="s">
        <v>116</v>
      </c>
      <c r="AF97" s="61"/>
      <c r="AG97" s="61"/>
      <c r="AH97" s="61"/>
      <c r="AI97" s="62"/>
      <c r="AJ97" s="93" t="s">
        <v>216</v>
      </c>
      <c r="AK97" s="94"/>
      <c r="AL97" s="94"/>
      <c r="AM97" s="94"/>
      <c r="AN97" s="95"/>
      <c r="AO97" s="60" t="s">
        <v>83</v>
      </c>
      <c r="AP97" s="61"/>
      <c r="AQ97" s="61"/>
      <c r="AR97" s="61"/>
      <c r="AS97" s="62"/>
      <c r="AT97" s="60" t="s">
        <v>84</v>
      </c>
      <c r="AU97" s="61"/>
      <c r="AV97" s="61"/>
      <c r="AW97" s="61"/>
      <c r="AX97" s="62"/>
      <c r="AY97" s="60" t="s">
        <v>117</v>
      </c>
      <c r="AZ97" s="61"/>
      <c r="BA97" s="61"/>
      <c r="BB97" s="61"/>
      <c r="BC97" s="62"/>
      <c r="BD97" s="113" t="s">
        <v>216</v>
      </c>
      <c r="BE97" s="113"/>
      <c r="BF97" s="113"/>
      <c r="BG97" s="113"/>
      <c r="BH97" s="113"/>
      <c r="CA97" s="2" t="s">
        <v>43</v>
      </c>
    </row>
    <row r="98" spans="1:79" s="39" customFormat="1" ht="12.75" customHeight="1" x14ac:dyDescent="0.2">
      <c r="A98" s="96">
        <v>1</v>
      </c>
      <c r="B98" s="97"/>
      <c r="C98" s="97"/>
      <c r="D98" s="70" t="s">
        <v>419</v>
      </c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2"/>
      <c r="U98" s="100">
        <v>0</v>
      </c>
      <c r="V98" s="101"/>
      <c r="W98" s="101"/>
      <c r="X98" s="101"/>
      <c r="Y98" s="102"/>
      <c r="Z98" s="100">
        <v>0</v>
      </c>
      <c r="AA98" s="101"/>
      <c r="AB98" s="101"/>
      <c r="AC98" s="101"/>
      <c r="AD98" s="102"/>
      <c r="AE98" s="99">
        <v>0</v>
      </c>
      <c r="AF98" s="99"/>
      <c r="AG98" s="99"/>
      <c r="AH98" s="99"/>
      <c r="AI98" s="99"/>
      <c r="AJ98" s="129">
        <f>IF(ISNUMBER(U98),U98,0)+IF(ISNUMBER(Z98),Z98,0)</f>
        <v>0</v>
      </c>
      <c r="AK98" s="129"/>
      <c r="AL98" s="129"/>
      <c r="AM98" s="129"/>
      <c r="AN98" s="129"/>
      <c r="AO98" s="99">
        <v>0</v>
      </c>
      <c r="AP98" s="99"/>
      <c r="AQ98" s="99"/>
      <c r="AR98" s="99"/>
      <c r="AS98" s="99"/>
      <c r="AT98" s="129">
        <v>0</v>
      </c>
      <c r="AU98" s="129"/>
      <c r="AV98" s="129"/>
      <c r="AW98" s="129"/>
      <c r="AX98" s="129"/>
      <c r="AY98" s="99">
        <v>0</v>
      </c>
      <c r="AZ98" s="99"/>
      <c r="BA98" s="99"/>
      <c r="BB98" s="99"/>
      <c r="BC98" s="99"/>
      <c r="BD98" s="129">
        <f>IF(ISNUMBER(AO98),AO98,0)+IF(ISNUMBER(AT98),AT98,0)</f>
        <v>0</v>
      </c>
      <c r="BE98" s="129"/>
      <c r="BF98" s="129"/>
      <c r="BG98" s="129"/>
      <c r="BH98" s="129"/>
      <c r="CA98" s="39" t="s">
        <v>44</v>
      </c>
    </row>
    <row r="99" spans="1:79" s="39" customFormat="1" ht="12.75" customHeight="1" x14ac:dyDescent="0.2">
      <c r="A99" s="96">
        <v>2</v>
      </c>
      <c r="B99" s="97"/>
      <c r="C99" s="97"/>
      <c r="D99" s="70" t="s">
        <v>420</v>
      </c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2"/>
      <c r="U99" s="100">
        <v>0</v>
      </c>
      <c r="V99" s="101"/>
      <c r="W99" s="101"/>
      <c r="X99" s="101"/>
      <c r="Y99" s="102"/>
      <c r="Z99" s="100">
        <v>0</v>
      </c>
      <c r="AA99" s="101"/>
      <c r="AB99" s="101"/>
      <c r="AC99" s="101"/>
      <c r="AD99" s="102"/>
      <c r="AE99" s="99">
        <v>0</v>
      </c>
      <c r="AF99" s="99"/>
      <c r="AG99" s="99"/>
      <c r="AH99" s="99"/>
      <c r="AI99" s="99"/>
      <c r="AJ99" s="129">
        <f>IF(ISNUMBER(U99),U99,0)+IF(ISNUMBER(Z99),Z99,0)</f>
        <v>0</v>
      </c>
      <c r="AK99" s="129"/>
      <c r="AL99" s="129"/>
      <c r="AM99" s="129"/>
      <c r="AN99" s="129"/>
      <c r="AO99" s="99">
        <v>0</v>
      </c>
      <c r="AP99" s="99"/>
      <c r="AQ99" s="99"/>
      <c r="AR99" s="99"/>
      <c r="AS99" s="99"/>
      <c r="AT99" s="129">
        <v>0</v>
      </c>
      <c r="AU99" s="129"/>
      <c r="AV99" s="129"/>
      <c r="AW99" s="129"/>
      <c r="AX99" s="129"/>
      <c r="AY99" s="99">
        <v>0</v>
      </c>
      <c r="AZ99" s="99"/>
      <c r="BA99" s="99"/>
      <c r="BB99" s="99"/>
      <c r="BC99" s="99"/>
      <c r="BD99" s="129">
        <f>IF(ISNUMBER(AO99),AO99,0)+IF(ISNUMBER(AT99),AT99,0)</f>
        <v>0</v>
      </c>
      <c r="BE99" s="129"/>
      <c r="BF99" s="129"/>
      <c r="BG99" s="129"/>
      <c r="BH99" s="129"/>
    </row>
    <row r="100" spans="1:79" s="8" customFormat="1" ht="12.75" customHeight="1" x14ac:dyDescent="0.2">
      <c r="A100" s="117"/>
      <c r="B100" s="118"/>
      <c r="C100" s="118"/>
      <c r="D100" s="63" t="s">
        <v>179</v>
      </c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8"/>
      <c r="U100" s="114">
        <v>0</v>
      </c>
      <c r="V100" s="115"/>
      <c r="W100" s="115"/>
      <c r="X100" s="115"/>
      <c r="Y100" s="116"/>
      <c r="Z100" s="114">
        <v>0</v>
      </c>
      <c r="AA100" s="115"/>
      <c r="AB100" s="115"/>
      <c r="AC100" s="115"/>
      <c r="AD100" s="116"/>
      <c r="AE100" s="127">
        <v>0</v>
      </c>
      <c r="AF100" s="127"/>
      <c r="AG100" s="127"/>
      <c r="AH100" s="127"/>
      <c r="AI100" s="127"/>
      <c r="AJ100" s="130">
        <f>IF(ISNUMBER(U100),U100,0)+IF(ISNUMBER(Z100),Z100,0)</f>
        <v>0</v>
      </c>
      <c r="AK100" s="130"/>
      <c r="AL100" s="130"/>
      <c r="AM100" s="130"/>
      <c r="AN100" s="130"/>
      <c r="AO100" s="127">
        <v>0</v>
      </c>
      <c r="AP100" s="127"/>
      <c r="AQ100" s="127"/>
      <c r="AR100" s="127"/>
      <c r="AS100" s="127"/>
      <c r="AT100" s="130">
        <v>0</v>
      </c>
      <c r="AU100" s="130"/>
      <c r="AV100" s="130"/>
      <c r="AW100" s="130"/>
      <c r="AX100" s="130"/>
      <c r="AY100" s="127">
        <v>0</v>
      </c>
      <c r="AZ100" s="127"/>
      <c r="BA100" s="127"/>
      <c r="BB100" s="127"/>
      <c r="BC100" s="127"/>
      <c r="BD100" s="130">
        <f>IF(ISNUMBER(AO100),AO100,0)+IF(ISNUMBER(AT100),AT100,0)</f>
        <v>0</v>
      </c>
      <c r="BE100" s="130"/>
      <c r="BF100" s="130"/>
      <c r="BG100" s="130"/>
      <c r="BH100" s="130"/>
    </row>
    <row r="101" spans="1:79" s="7" customFormat="1" ht="12.75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3" spans="1:79" ht="14.25" customHeight="1" x14ac:dyDescent="0.2">
      <c r="A103" s="78" t="s">
        <v>184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</row>
    <row r="104" spans="1:79" ht="14.25" customHeight="1" x14ac:dyDescent="0.2">
      <c r="A104" s="78" t="s">
        <v>396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</row>
    <row r="105" spans="1:79" ht="23.1" customHeight="1" x14ac:dyDescent="0.2">
      <c r="A105" s="87" t="s">
        <v>7</v>
      </c>
      <c r="B105" s="88"/>
      <c r="C105" s="88"/>
      <c r="D105" s="56" t="s">
        <v>10</v>
      </c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 t="s">
        <v>9</v>
      </c>
      <c r="R105" s="56"/>
      <c r="S105" s="56"/>
      <c r="T105" s="56"/>
      <c r="U105" s="56"/>
      <c r="V105" s="56" t="s">
        <v>8</v>
      </c>
      <c r="W105" s="56"/>
      <c r="X105" s="56"/>
      <c r="Y105" s="56"/>
      <c r="Z105" s="56"/>
      <c r="AA105" s="56"/>
      <c r="AB105" s="56"/>
      <c r="AC105" s="56"/>
      <c r="AD105" s="56"/>
      <c r="AE105" s="56"/>
      <c r="AF105" s="64" t="s">
        <v>301</v>
      </c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6"/>
      <c r="AU105" s="64" t="s">
        <v>302</v>
      </c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6"/>
      <c r="BJ105" s="64" t="s">
        <v>303</v>
      </c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6"/>
    </row>
    <row r="106" spans="1:79" ht="32.25" customHeight="1" x14ac:dyDescent="0.2">
      <c r="A106" s="90"/>
      <c r="B106" s="91"/>
      <c r="C106" s="91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 t="s">
        <v>5</v>
      </c>
      <c r="AG106" s="56"/>
      <c r="AH106" s="56"/>
      <c r="AI106" s="56"/>
      <c r="AJ106" s="56"/>
      <c r="AK106" s="56" t="s">
        <v>4</v>
      </c>
      <c r="AL106" s="56"/>
      <c r="AM106" s="56"/>
      <c r="AN106" s="56"/>
      <c r="AO106" s="56"/>
      <c r="AP106" s="56" t="s">
        <v>154</v>
      </c>
      <c r="AQ106" s="56"/>
      <c r="AR106" s="56"/>
      <c r="AS106" s="56"/>
      <c r="AT106" s="56"/>
      <c r="AU106" s="56" t="s">
        <v>5</v>
      </c>
      <c r="AV106" s="56"/>
      <c r="AW106" s="56"/>
      <c r="AX106" s="56"/>
      <c r="AY106" s="56"/>
      <c r="AZ106" s="56" t="s">
        <v>4</v>
      </c>
      <c r="BA106" s="56"/>
      <c r="BB106" s="56"/>
      <c r="BC106" s="56"/>
      <c r="BD106" s="56"/>
      <c r="BE106" s="56" t="s">
        <v>112</v>
      </c>
      <c r="BF106" s="56"/>
      <c r="BG106" s="56"/>
      <c r="BH106" s="56"/>
      <c r="BI106" s="56"/>
      <c r="BJ106" s="56" t="s">
        <v>5</v>
      </c>
      <c r="BK106" s="56"/>
      <c r="BL106" s="56"/>
      <c r="BM106" s="56"/>
      <c r="BN106" s="56"/>
      <c r="BO106" s="56" t="s">
        <v>4</v>
      </c>
      <c r="BP106" s="56"/>
      <c r="BQ106" s="56"/>
      <c r="BR106" s="56"/>
      <c r="BS106" s="56"/>
      <c r="BT106" s="56" t="s">
        <v>119</v>
      </c>
      <c r="BU106" s="56"/>
      <c r="BV106" s="56"/>
      <c r="BW106" s="56"/>
      <c r="BX106" s="56"/>
    </row>
    <row r="107" spans="1:79" ht="15" customHeight="1" x14ac:dyDescent="0.2">
      <c r="A107" s="64">
        <v>1</v>
      </c>
      <c r="B107" s="65"/>
      <c r="C107" s="65"/>
      <c r="D107" s="56">
        <v>2</v>
      </c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>
        <v>3</v>
      </c>
      <c r="R107" s="56"/>
      <c r="S107" s="56"/>
      <c r="T107" s="56"/>
      <c r="U107" s="56"/>
      <c r="V107" s="56">
        <v>4</v>
      </c>
      <c r="W107" s="56"/>
      <c r="X107" s="56"/>
      <c r="Y107" s="56"/>
      <c r="Z107" s="56"/>
      <c r="AA107" s="56"/>
      <c r="AB107" s="56"/>
      <c r="AC107" s="56"/>
      <c r="AD107" s="56"/>
      <c r="AE107" s="56"/>
      <c r="AF107" s="56">
        <v>5</v>
      </c>
      <c r="AG107" s="56"/>
      <c r="AH107" s="56"/>
      <c r="AI107" s="56"/>
      <c r="AJ107" s="56"/>
      <c r="AK107" s="56">
        <v>6</v>
      </c>
      <c r="AL107" s="56"/>
      <c r="AM107" s="56"/>
      <c r="AN107" s="56"/>
      <c r="AO107" s="56"/>
      <c r="AP107" s="56">
        <v>7</v>
      </c>
      <c r="AQ107" s="56"/>
      <c r="AR107" s="56"/>
      <c r="AS107" s="56"/>
      <c r="AT107" s="56"/>
      <c r="AU107" s="56">
        <v>8</v>
      </c>
      <c r="AV107" s="56"/>
      <c r="AW107" s="56"/>
      <c r="AX107" s="56"/>
      <c r="AY107" s="56"/>
      <c r="AZ107" s="56">
        <v>9</v>
      </c>
      <c r="BA107" s="56"/>
      <c r="BB107" s="56"/>
      <c r="BC107" s="56"/>
      <c r="BD107" s="56"/>
      <c r="BE107" s="56">
        <v>10</v>
      </c>
      <c r="BF107" s="56"/>
      <c r="BG107" s="56"/>
      <c r="BH107" s="56"/>
      <c r="BI107" s="56"/>
      <c r="BJ107" s="56">
        <v>11</v>
      </c>
      <c r="BK107" s="56"/>
      <c r="BL107" s="56"/>
      <c r="BM107" s="56"/>
      <c r="BN107" s="56"/>
      <c r="BO107" s="56">
        <v>12</v>
      </c>
      <c r="BP107" s="56"/>
      <c r="BQ107" s="56"/>
      <c r="BR107" s="56"/>
      <c r="BS107" s="56"/>
      <c r="BT107" s="56">
        <v>13</v>
      </c>
      <c r="BU107" s="56"/>
      <c r="BV107" s="56"/>
      <c r="BW107" s="56"/>
      <c r="BX107" s="56"/>
    </row>
    <row r="108" spans="1:79" ht="10.5" hidden="1" customHeight="1" x14ac:dyDescent="0.2">
      <c r="A108" s="60" t="s">
        <v>187</v>
      </c>
      <c r="B108" s="61"/>
      <c r="C108" s="61"/>
      <c r="D108" s="56" t="s">
        <v>78</v>
      </c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 t="s">
        <v>91</v>
      </c>
      <c r="R108" s="56"/>
      <c r="S108" s="56"/>
      <c r="T108" s="56"/>
      <c r="U108" s="56"/>
      <c r="V108" s="56" t="s">
        <v>92</v>
      </c>
      <c r="W108" s="56"/>
      <c r="X108" s="56"/>
      <c r="Y108" s="56"/>
      <c r="Z108" s="56"/>
      <c r="AA108" s="56"/>
      <c r="AB108" s="56"/>
      <c r="AC108" s="56"/>
      <c r="AD108" s="56"/>
      <c r="AE108" s="56"/>
      <c r="AF108" s="55" t="s">
        <v>139</v>
      </c>
      <c r="AG108" s="55"/>
      <c r="AH108" s="55"/>
      <c r="AI108" s="55"/>
      <c r="AJ108" s="55"/>
      <c r="AK108" s="59" t="s">
        <v>140</v>
      </c>
      <c r="AL108" s="59"/>
      <c r="AM108" s="59"/>
      <c r="AN108" s="59"/>
      <c r="AO108" s="59"/>
      <c r="AP108" s="113" t="s">
        <v>328</v>
      </c>
      <c r="AQ108" s="113"/>
      <c r="AR108" s="113"/>
      <c r="AS108" s="113"/>
      <c r="AT108" s="113"/>
      <c r="AU108" s="55" t="s">
        <v>141</v>
      </c>
      <c r="AV108" s="55"/>
      <c r="AW108" s="55"/>
      <c r="AX108" s="55"/>
      <c r="AY108" s="55"/>
      <c r="AZ108" s="59" t="s">
        <v>142</v>
      </c>
      <c r="BA108" s="59"/>
      <c r="BB108" s="59"/>
      <c r="BC108" s="59"/>
      <c r="BD108" s="59"/>
      <c r="BE108" s="113" t="s">
        <v>328</v>
      </c>
      <c r="BF108" s="113"/>
      <c r="BG108" s="113"/>
      <c r="BH108" s="113"/>
      <c r="BI108" s="113"/>
      <c r="BJ108" s="55" t="s">
        <v>133</v>
      </c>
      <c r="BK108" s="55"/>
      <c r="BL108" s="55"/>
      <c r="BM108" s="55"/>
      <c r="BN108" s="55"/>
      <c r="BO108" s="59" t="s">
        <v>134</v>
      </c>
      <c r="BP108" s="59"/>
      <c r="BQ108" s="59"/>
      <c r="BR108" s="59"/>
      <c r="BS108" s="59"/>
      <c r="BT108" s="113" t="s">
        <v>328</v>
      </c>
      <c r="BU108" s="113"/>
      <c r="BV108" s="113"/>
      <c r="BW108" s="113"/>
      <c r="BX108" s="113"/>
      <c r="CA108" t="s">
        <v>45</v>
      </c>
    </row>
    <row r="109" spans="1:79" s="8" customFormat="1" ht="15" customHeight="1" x14ac:dyDescent="0.2">
      <c r="A109" s="117">
        <v>0</v>
      </c>
      <c r="B109" s="118"/>
      <c r="C109" s="118"/>
      <c r="D109" s="132" t="s">
        <v>327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CA109" s="8" t="s">
        <v>46</v>
      </c>
    </row>
    <row r="110" spans="1:79" s="39" customFormat="1" ht="57" customHeight="1" x14ac:dyDescent="0.2">
      <c r="A110" s="96">
        <v>1</v>
      </c>
      <c r="B110" s="97"/>
      <c r="C110" s="97"/>
      <c r="D110" s="151" t="s">
        <v>421</v>
      </c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2"/>
      <c r="Q110" s="56" t="s">
        <v>236</v>
      </c>
      <c r="R110" s="56"/>
      <c r="S110" s="56"/>
      <c r="T110" s="56"/>
      <c r="U110" s="56"/>
      <c r="V110" s="151" t="s">
        <v>422</v>
      </c>
      <c r="W110" s="71"/>
      <c r="X110" s="71"/>
      <c r="Y110" s="71"/>
      <c r="Z110" s="71"/>
      <c r="AA110" s="71"/>
      <c r="AB110" s="71"/>
      <c r="AC110" s="71"/>
      <c r="AD110" s="71"/>
      <c r="AE110" s="72"/>
      <c r="AF110" s="139">
        <v>4296</v>
      </c>
      <c r="AG110" s="139"/>
      <c r="AH110" s="139"/>
      <c r="AI110" s="139"/>
      <c r="AJ110" s="139"/>
      <c r="AK110" s="139">
        <v>0</v>
      </c>
      <c r="AL110" s="139"/>
      <c r="AM110" s="139"/>
      <c r="AN110" s="139"/>
      <c r="AO110" s="139"/>
      <c r="AP110" s="139">
        <v>4296</v>
      </c>
      <c r="AQ110" s="139"/>
      <c r="AR110" s="139"/>
      <c r="AS110" s="139"/>
      <c r="AT110" s="139"/>
      <c r="AU110" s="139">
        <v>0</v>
      </c>
      <c r="AV110" s="139"/>
      <c r="AW110" s="139"/>
      <c r="AX110" s="139"/>
      <c r="AY110" s="139"/>
      <c r="AZ110" s="139">
        <v>0</v>
      </c>
      <c r="BA110" s="139"/>
      <c r="BB110" s="139"/>
      <c r="BC110" s="139"/>
      <c r="BD110" s="139"/>
      <c r="BE110" s="139">
        <v>0</v>
      </c>
      <c r="BF110" s="139"/>
      <c r="BG110" s="139"/>
      <c r="BH110" s="139"/>
      <c r="BI110" s="139"/>
      <c r="BJ110" s="139">
        <v>0</v>
      </c>
      <c r="BK110" s="139"/>
      <c r="BL110" s="139"/>
      <c r="BM110" s="139"/>
      <c r="BN110" s="139"/>
      <c r="BO110" s="139">
        <v>0</v>
      </c>
      <c r="BP110" s="139"/>
      <c r="BQ110" s="139"/>
      <c r="BR110" s="139"/>
      <c r="BS110" s="139"/>
      <c r="BT110" s="139">
        <v>0</v>
      </c>
      <c r="BU110" s="139"/>
      <c r="BV110" s="139"/>
      <c r="BW110" s="139"/>
      <c r="BX110" s="139"/>
    </row>
    <row r="111" spans="1:79" s="39" customFormat="1" ht="30" customHeight="1" x14ac:dyDescent="0.2">
      <c r="A111" s="96">
        <v>1</v>
      </c>
      <c r="B111" s="97"/>
      <c r="C111" s="97"/>
      <c r="D111" s="151" t="s">
        <v>423</v>
      </c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2"/>
      <c r="Q111" s="56" t="s">
        <v>236</v>
      </c>
      <c r="R111" s="56"/>
      <c r="S111" s="56"/>
      <c r="T111" s="56"/>
      <c r="U111" s="56"/>
      <c r="V111" s="151" t="s">
        <v>422</v>
      </c>
      <c r="W111" s="71"/>
      <c r="X111" s="71"/>
      <c r="Y111" s="71"/>
      <c r="Z111" s="71"/>
      <c r="AA111" s="71"/>
      <c r="AB111" s="71"/>
      <c r="AC111" s="71"/>
      <c r="AD111" s="71"/>
      <c r="AE111" s="72"/>
      <c r="AF111" s="139">
        <v>0</v>
      </c>
      <c r="AG111" s="139"/>
      <c r="AH111" s="139"/>
      <c r="AI111" s="139"/>
      <c r="AJ111" s="139"/>
      <c r="AK111" s="139">
        <v>0</v>
      </c>
      <c r="AL111" s="139"/>
      <c r="AM111" s="139"/>
      <c r="AN111" s="139"/>
      <c r="AO111" s="139"/>
      <c r="AP111" s="139">
        <v>0</v>
      </c>
      <c r="AQ111" s="139"/>
      <c r="AR111" s="139"/>
      <c r="AS111" s="139"/>
      <c r="AT111" s="139"/>
      <c r="AU111" s="139">
        <v>0</v>
      </c>
      <c r="AV111" s="139"/>
      <c r="AW111" s="139"/>
      <c r="AX111" s="139"/>
      <c r="AY111" s="139"/>
      <c r="AZ111" s="139">
        <v>0</v>
      </c>
      <c r="BA111" s="139"/>
      <c r="BB111" s="139"/>
      <c r="BC111" s="139"/>
      <c r="BD111" s="139"/>
      <c r="BE111" s="139">
        <v>0</v>
      </c>
      <c r="BF111" s="139"/>
      <c r="BG111" s="139"/>
      <c r="BH111" s="139"/>
      <c r="BI111" s="139"/>
      <c r="BJ111" s="139">
        <v>90000</v>
      </c>
      <c r="BK111" s="139"/>
      <c r="BL111" s="139"/>
      <c r="BM111" s="139"/>
      <c r="BN111" s="139"/>
      <c r="BO111" s="139">
        <v>0</v>
      </c>
      <c r="BP111" s="139"/>
      <c r="BQ111" s="139"/>
      <c r="BR111" s="139"/>
      <c r="BS111" s="139"/>
      <c r="BT111" s="139">
        <v>90000</v>
      </c>
      <c r="BU111" s="139"/>
      <c r="BV111" s="139"/>
      <c r="BW111" s="139"/>
      <c r="BX111" s="139"/>
    </row>
    <row r="112" spans="1:79" s="8" customFormat="1" ht="15" customHeight="1" x14ac:dyDescent="0.2">
      <c r="A112" s="117">
        <v>0</v>
      </c>
      <c r="B112" s="118"/>
      <c r="C112" s="118"/>
      <c r="D112" s="133" t="s">
        <v>340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8"/>
      <c r="Q112" s="132"/>
      <c r="R112" s="132"/>
      <c r="S112" s="132"/>
      <c r="T112" s="132"/>
      <c r="U112" s="132"/>
      <c r="V112" s="133"/>
      <c r="W112" s="57"/>
      <c r="X112" s="57"/>
      <c r="Y112" s="57"/>
      <c r="Z112" s="57"/>
      <c r="AA112" s="57"/>
      <c r="AB112" s="57"/>
      <c r="AC112" s="57"/>
      <c r="AD112" s="57"/>
      <c r="AE112" s="58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</row>
    <row r="113" spans="1:79" s="39" customFormat="1" ht="15" customHeight="1" x14ac:dyDescent="0.2">
      <c r="A113" s="96">
        <v>2</v>
      </c>
      <c r="B113" s="97"/>
      <c r="C113" s="97"/>
      <c r="D113" s="151" t="s">
        <v>424</v>
      </c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2"/>
      <c r="Q113" s="56" t="s">
        <v>222</v>
      </c>
      <c r="R113" s="56"/>
      <c r="S113" s="56"/>
      <c r="T113" s="56"/>
      <c r="U113" s="56"/>
      <c r="V113" s="151" t="s">
        <v>339</v>
      </c>
      <c r="W113" s="71"/>
      <c r="X113" s="71"/>
      <c r="Y113" s="71"/>
      <c r="Z113" s="71"/>
      <c r="AA113" s="71"/>
      <c r="AB113" s="71"/>
      <c r="AC113" s="71"/>
      <c r="AD113" s="71"/>
      <c r="AE113" s="72"/>
      <c r="AF113" s="139">
        <v>4</v>
      </c>
      <c r="AG113" s="139"/>
      <c r="AH113" s="139"/>
      <c r="AI113" s="139"/>
      <c r="AJ113" s="139"/>
      <c r="AK113" s="139">
        <v>0</v>
      </c>
      <c r="AL113" s="139"/>
      <c r="AM113" s="139"/>
      <c r="AN113" s="139"/>
      <c r="AO113" s="139"/>
      <c r="AP113" s="139">
        <v>4</v>
      </c>
      <c r="AQ113" s="139"/>
      <c r="AR113" s="139"/>
      <c r="AS113" s="139"/>
      <c r="AT113" s="139"/>
      <c r="AU113" s="139">
        <v>0</v>
      </c>
      <c r="AV113" s="139"/>
      <c r="AW113" s="139"/>
      <c r="AX113" s="139"/>
      <c r="AY113" s="139"/>
      <c r="AZ113" s="139">
        <v>0</v>
      </c>
      <c r="BA113" s="139"/>
      <c r="BB113" s="139"/>
      <c r="BC113" s="139"/>
      <c r="BD113" s="139"/>
      <c r="BE113" s="139">
        <v>0</v>
      </c>
      <c r="BF113" s="139"/>
      <c r="BG113" s="139"/>
      <c r="BH113" s="139"/>
      <c r="BI113" s="139"/>
      <c r="BJ113" s="139">
        <v>0</v>
      </c>
      <c r="BK113" s="139"/>
      <c r="BL113" s="139"/>
      <c r="BM113" s="139"/>
      <c r="BN113" s="139"/>
      <c r="BO113" s="139">
        <v>0</v>
      </c>
      <c r="BP113" s="139"/>
      <c r="BQ113" s="139"/>
      <c r="BR113" s="139"/>
      <c r="BS113" s="139"/>
      <c r="BT113" s="139">
        <v>0</v>
      </c>
      <c r="BU113" s="139"/>
      <c r="BV113" s="139"/>
      <c r="BW113" s="139"/>
      <c r="BX113" s="139"/>
    </row>
    <row r="114" spans="1:79" s="39" customFormat="1" ht="30" customHeight="1" x14ac:dyDescent="0.2">
      <c r="A114" s="96">
        <v>2</v>
      </c>
      <c r="B114" s="97"/>
      <c r="C114" s="97"/>
      <c r="D114" s="151" t="s">
        <v>425</v>
      </c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2"/>
      <c r="Q114" s="56" t="s">
        <v>222</v>
      </c>
      <c r="R114" s="56"/>
      <c r="S114" s="56"/>
      <c r="T114" s="56"/>
      <c r="U114" s="56"/>
      <c r="V114" s="151" t="s">
        <v>346</v>
      </c>
      <c r="W114" s="71"/>
      <c r="X114" s="71"/>
      <c r="Y114" s="71"/>
      <c r="Z114" s="71"/>
      <c r="AA114" s="71"/>
      <c r="AB114" s="71"/>
      <c r="AC114" s="71"/>
      <c r="AD114" s="71"/>
      <c r="AE114" s="72"/>
      <c r="AF114" s="139">
        <v>0</v>
      </c>
      <c r="AG114" s="139"/>
      <c r="AH114" s="139"/>
      <c r="AI114" s="139"/>
      <c r="AJ114" s="139"/>
      <c r="AK114" s="139">
        <v>0</v>
      </c>
      <c r="AL114" s="139"/>
      <c r="AM114" s="139"/>
      <c r="AN114" s="139"/>
      <c r="AO114" s="139"/>
      <c r="AP114" s="139">
        <v>0</v>
      </c>
      <c r="AQ114" s="139"/>
      <c r="AR114" s="139"/>
      <c r="AS114" s="139"/>
      <c r="AT114" s="139"/>
      <c r="AU114" s="139">
        <v>0</v>
      </c>
      <c r="AV114" s="139"/>
      <c r="AW114" s="139"/>
      <c r="AX114" s="139"/>
      <c r="AY114" s="139"/>
      <c r="AZ114" s="139">
        <v>0</v>
      </c>
      <c r="BA114" s="139"/>
      <c r="BB114" s="139"/>
      <c r="BC114" s="139"/>
      <c r="BD114" s="139"/>
      <c r="BE114" s="139">
        <v>0</v>
      </c>
      <c r="BF114" s="139"/>
      <c r="BG114" s="139"/>
      <c r="BH114" s="139"/>
      <c r="BI114" s="139"/>
      <c r="BJ114" s="139">
        <v>20</v>
      </c>
      <c r="BK114" s="139"/>
      <c r="BL114" s="139"/>
      <c r="BM114" s="139"/>
      <c r="BN114" s="139"/>
      <c r="BO114" s="139">
        <v>0</v>
      </c>
      <c r="BP114" s="139"/>
      <c r="BQ114" s="139"/>
      <c r="BR114" s="139"/>
      <c r="BS114" s="139"/>
      <c r="BT114" s="139">
        <v>20</v>
      </c>
      <c r="BU114" s="139"/>
      <c r="BV114" s="139"/>
      <c r="BW114" s="139"/>
      <c r="BX114" s="139"/>
    </row>
    <row r="115" spans="1:79" s="8" customFormat="1" ht="15" customHeight="1" x14ac:dyDescent="0.2">
      <c r="A115" s="117">
        <v>0</v>
      </c>
      <c r="B115" s="118"/>
      <c r="C115" s="118"/>
      <c r="D115" s="133" t="s">
        <v>347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8"/>
      <c r="Q115" s="132"/>
      <c r="R115" s="132"/>
      <c r="S115" s="132"/>
      <c r="T115" s="132"/>
      <c r="U115" s="132"/>
      <c r="V115" s="133"/>
      <c r="W115" s="57"/>
      <c r="X115" s="57"/>
      <c r="Y115" s="57"/>
      <c r="Z115" s="57"/>
      <c r="AA115" s="57"/>
      <c r="AB115" s="57"/>
      <c r="AC115" s="57"/>
      <c r="AD115" s="57"/>
      <c r="AE115" s="58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</row>
    <row r="116" spans="1:79" s="39" customFormat="1" ht="99.75" customHeight="1" x14ac:dyDescent="0.2">
      <c r="A116" s="96">
        <v>3</v>
      </c>
      <c r="B116" s="97"/>
      <c r="C116" s="97"/>
      <c r="D116" s="151" t="s">
        <v>426</v>
      </c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2"/>
      <c r="Q116" s="56" t="s">
        <v>236</v>
      </c>
      <c r="R116" s="56"/>
      <c r="S116" s="56"/>
      <c r="T116" s="56"/>
      <c r="U116" s="56"/>
      <c r="V116" s="151" t="s">
        <v>427</v>
      </c>
      <c r="W116" s="71"/>
      <c r="X116" s="71"/>
      <c r="Y116" s="71"/>
      <c r="Z116" s="71"/>
      <c r="AA116" s="71"/>
      <c r="AB116" s="71"/>
      <c r="AC116" s="71"/>
      <c r="AD116" s="71"/>
      <c r="AE116" s="72"/>
      <c r="AF116" s="139">
        <v>1074</v>
      </c>
      <c r="AG116" s="139"/>
      <c r="AH116" s="139"/>
      <c r="AI116" s="139"/>
      <c r="AJ116" s="139"/>
      <c r="AK116" s="139">
        <v>0</v>
      </c>
      <c r="AL116" s="139"/>
      <c r="AM116" s="139"/>
      <c r="AN116" s="139"/>
      <c r="AO116" s="139"/>
      <c r="AP116" s="139">
        <v>1074</v>
      </c>
      <c r="AQ116" s="139"/>
      <c r="AR116" s="139"/>
      <c r="AS116" s="139"/>
      <c r="AT116" s="139"/>
      <c r="AU116" s="139">
        <v>0</v>
      </c>
      <c r="AV116" s="139"/>
      <c r="AW116" s="139"/>
      <c r="AX116" s="139"/>
      <c r="AY116" s="139"/>
      <c r="AZ116" s="139">
        <v>0</v>
      </c>
      <c r="BA116" s="139"/>
      <c r="BB116" s="139"/>
      <c r="BC116" s="139"/>
      <c r="BD116" s="139"/>
      <c r="BE116" s="139">
        <v>0</v>
      </c>
      <c r="BF116" s="139"/>
      <c r="BG116" s="139"/>
      <c r="BH116" s="139"/>
      <c r="BI116" s="139"/>
      <c r="BJ116" s="139">
        <v>0</v>
      </c>
      <c r="BK116" s="139"/>
      <c r="BL116" s="139"/>
      <c r="BM116" s="139"/>
      <c r="BN116" s="139"/>
      <c r="BO116" s="139">
        <v>0</v>
      </c>
      <c r="BP116" s="139"/>
      <c r="BQ116" s="139"/>
      <c r="BR116" s="139"/>
      <c r="BS116" s="139"/>
      <c r="BT116" s="139">
        <v>0</v>
      </c>
      <c r="BU116" s="139"/>
      <c r="BV116" s="139"/>
      <c r="BW116" s="139"/>
      <c r="BX116" s="139"/>
    </row>
    <row r="117" spans="1:79" s="39" customFormat="1" ht="150" customHeight="1" x14ac:dyDescent="0.2">
      <c r="A117" s="96">
        <v>3</v>
      </c>
      <c r="B117" s="97"/>
      <c r="C117" s="97"/>
      <c r="D117" s="151" t="s">
        <v>428</v>
      </c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2"/>
      <c r="Q117" s="56" t="s">
        <v>236</v>
      </c>
      <c r="R117" s="56"/>
      <c r="S117" s="56"/>
      <c r="T117" s="56"/>
      <c r="U117" s="56"/>
      <c r="V117" s="151" t="s">
        <v>429</v>
      </c>
      <c r="W117" s="71"/>
      <c r="X117" s="71"/>
      <c r="Y117" s="71"/>
      <c r="Z117" s="71"/>
      <c r="AA117" s="71"/>
      <c r="AB117" s="71"/>
      <c r="AC117" s="71"/>
      <c r="AD117" s="71"/>
      <c r="AE117" s="72"/>
      <c r="AF117" s="139">
        <v>0</v>
      </c>
      <c r="AG117" s="139"/>
      <c r="AH117" s="139"/>
      <c r="AI117" s="139"/>
      <c r="AJ117" s="139"/>
      <c r="AK117" s="139">
        <v>0</v>
      </c>
      <c r="AL117" s="139"/>
      <c r="AM117" s="139"/>
      <c r="AN117" s="139"/>
      <c r="AO117" s="139"/>
      <c r="AP117" s="139">
        <v>0</v>
      </c>
      <c r="AQ117" s="139"/>
      <c r="AR117" s="139"/>
      <c r="AS117" s="139"/>
      <c r="AT117" s="139"/>
      <c r="AU117" s="139">
        <v>0</v>
      </c>
      <c r="AV117" s="139"/>
      <c r="AW117" s="139"/>
      <c r="AX117" s="139"/>
      <c r="AY117" s="139"/>
      <c r="AZ117" s="139">
        <v>0</v>
      </c>
      <c r="BA117" s="139"/>
      <c r="BB117" s="139"/>
      <c r="BC117" s="139"/>
      <c r="BD117" s="139"/>
      <c r="BE117" s="139">
        <v>0</v>
      </c>
      <c r="BF117" s="139"/>
      <c r="BG117" s="139"/>
      <c r="BH117" s="139"/>
      <c r="BI117" s="139"/>
      <c r="BJ117" s="139">
        <v>4500</v>
      </c>
      <c r="BK117" s="139"/>
      <c r="BL117" s="139"/>
      <c r="BM117" s="139"/>
      <c r="BN117" s="139"/>
      <c r="BO117" s="139">
        <v>0</v>
      </c>
      <c r="BP117" s="139"/>
      <c r="BQ117" s="139"/>
      <c r="BR117" s="139"/>
      <c r="BS117" s="139"/>
      <c r="BT117" s="139">
        <v>4500</v>
      </c>
      <c r="BU117" s="139"/>
      <c r="BV117" s="139"/>
      <c r="BW117" s="139"/>
      <c r="BX117" s="139"/>
    </row>
    <row r="118" spans="1:79" s="8" customFormat="1" ht="15" customHeight="1" x14ac:dyDescent="0.2">
      <c r="A118" s="117">
        <v>0</v>
      </c>
      <c r="B118" s="118"/>
      <c r="C118" s="118"/>
      <c r="D118" s="133" t="s">
        <v>356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8"/>
      <c r="Q118" s="132"/>
      <c r="R118" s="132"/>
      <c r="S118" s="132"/>
      <c r="T118" s="132"/>
      <c r="U118" s="132"/>
      <c r="V118" s="133"/>
      <c r="W118" s="57"/>
      <c r="X118" s="57"/>
      <c r="Y118" s="57"/>
      <c r="Z118" s="57"/>
      <c r="AA118" s="57"/>
      <c r="AB118" s="57"/>
      <c r="AC118" s="57"/>
      <c r="AD118" s="57"/>
      <c r="AE118" s="58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</row>
    <row r="119" spans="1:79" s="39" customFormat="1" ht="128.25" customHeight="1" x14ac:dyDescent="0.2">
      <c r="A119" s="96">
        <v>4</v>
      </c>
      <c r="B119" s="97"/>
      <c r="C119" s="97"/>
      <c r="D119" s="151" t="s">
        <v>430</v>
      </c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2"/>
      <c r="Q119" s="56" t="s">
        <v>232</v>
      </c>
      <c r="R119" s="56"/>
      <c r="S119" s="56"/>
      <c r="T119" s="56"/>
      <c r="U119" s="56"/>
      <c r="V119" s="151" t="s">
        <v>431</v>
      </c>
      <c r="W119" s="71"/>
      <c r="X119" s="71"/>
      <c r="Y119" s="71"/>
      <c r="Z119" s="71"/>
      <c r="AA119" s="71"/>
      <c r="AB119" s="71"/>
      <c r="AC119" s="71"/>
      <c r="AD119" s="71"/>
      <c r="AE119" s="72"/>
      <c r="AF119" s="139">
        <v>85.92</v>
      </c>
      <c r="AG119" s="139"/>
      <c r="AH119" s="139"/>
      <c r="AI119" s="139"/>
      <c r="AJ119" s="139"/>
      <c r="AK119" s="139">
        <v>0</v>
      </c>
      <c r="AL119" s="139"/>
      <c r="AM119" s="139"/>
      <c r="AN119" s="139"/>
      <c r="AO119" s="139"/>
      <c r="AP119" s="139">
        <v>85.92</v>
      </c>
      <c r="AQ119" s="139"/>
      <c r="AR119" s="139"/>
      <c r="AS119" s="139"/>
      <c r="AT119" s="139"/>
      <c r="AU119" s="139">
        <v>0</v>
      </c>
      <c r="AV119" s="139"/>
      <c r="AW119" s="139"/>
      <c r="AX119" s="139"/>
      <c r="AY119" s="139"/>
      <c r="AZ119" s="139">
        <v>0</v>
      </c>
      <c r="BA119" s="139"/>
      <c r="BB119" s="139"/>
      <c r="BC119" s="139"/>
      <c r="BD119" s="139"/>
      <c r="BE119" s="139">
        <v>0</v>
      </c>
      <c r="BF119" s="139"/>
      <c r="BG119" s="139"/>
      <c r="BH119" s="139"/>
      <c r="BI119" s="139"/>
      <c r="BJ119" s="139">
        <v>0</v>
      </c>
      <c r="BK119" s="139"/>
      <c r="BL119" s="139"/>
      <c r="BM119" s="139"/>
      <c r="BN119" s="139"/>
      <c r="BO119" s="139">
        <v>0</v>
      </c>
      <c r="BP119" s="139"/>
      <c r="BQ119" s="139"/>
      <c r="BR119" s="139"/>
      <c r="BS119" s="139"/>
      <c r="BT119" s="139">
        <v>0</v>
      </c>
      <c r="BU119" s="139"/>
      <c r="BV119" s="139"/>
      <c r="BW119" s="139"/>
      <c r="BX119" s="139"/>
    </row>
    <row r="120" spans="1:79" s="39" customFormat="1" ht="90" customHeight="1" x14ac:dyDescent="0.2">
      <c r="A120" s="96">
        <v>4</v>
      </c>
      <c r="B120" s="97"/>
      <c r="C120" s="97"/>
      <c r="D120" s="151" t="s">
        <v>432</v>
      </c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2"/>
      <c r="Q120" s="56" t="s">
        <v>232</v>
      </c>
      <c r="R120" s="56"/>
      <c r="S120" s="56"/>
      <c r="T120" s="56"/>
      <c r="U120" s="56"/>
      <c r="V120" s="151" t="s">
        <v>427</v>
      </c>
      <c r="W120" s="71"/>
      <c r="X120" s="71"/>
      <c r="Y120" s="71"/>
      <c r="Z120" s="71"/>
      <c r="AA120" s="71"/>
      <c r="AB120" s="71"/>
      <c r="AC120" s="71"/>
      <c r="AD120" s="71"/>
      <c r="AE120" s="72"/>
      <c r="AF120" s="139">
        <v>0</v>
      </c>
      <c r="AG120" s="139"/>
      <c r="AH120" s="139"/>
      <c r="AI120" s="139"/>
      <c r="AJ120" s="139"/>
      <c r="AK120" s="139">
        <v>0</v>
      </c>
      <c r="AL120" s="139"/>
      <c r="AM120" s="139"/>
      <c r="AN120" s="139"/>
      <c r="AO120" s="139"/>
      <c r="AP120" s="139">
        <v>0</v>
      </c>
      <c r="AQ120" s="139"/>
      <c r="AR120" s="139"/>
      <c r="AS120" s="139"/>
      <c r="AT120" s="139"/>
      <c r="AU120" s="139">
        <v>0</v>
      </c>
      <c r="AV120" s="139"/>
      <c r="AW120" s="139"/>
      <c r="AX120" s="139"/>
      <c r="AY120" s="139"/>
      <c r="AZ120" s="139">
        <v>0</v>
      </c>
      <c r="BA120" s="139"/>
      <c r="BB120" s="139"/>
      <c r="BC120" s="139"/>
      <c r="BD120" s="139"/>
      <c r="BE120" s="139">
        <v>0</v>
      </c>
      <c r="BF120" s="139"/>
      <c r="BG120" s="139"/>
      <c r="BH120" s="139"/>
      <c r="BI120" s="139"/>
      <c r="BJ120" s="139">
        <v>100</v>
      </c>
      <c r="BK120" s="139"/>
      <c r="BL120" s="139"/>
      <c r="BM120" s="139"/>
      <c r="BN120" s="139"/>
      <c r="BO120" s="139">
        <v>0</v>
      </c>
      <c r="BP120" s="139"/>
      <c r="BQ120" s="139"/>
      <c r="BR120" s="139"/>
      <c r="BS120" s="139"/>
      <c r="BT120" s="139">
        <v>100</v>
      </c>
      <c r="BU120" s="139"/>
      <c r="BV120" s="139"/>
      <c r="BW120" s="139"/>
      <c r="BX120" s="139"/>
    </row>
    <row r="122" spans="1:79" ht="14.25" customHeight="1" x14ac:dyDescent="0.2">
      <c r="A122" s="78" t="s">
        <v>409</v>
      </c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</row>
    <row r="123" spans="1:79" ht="23.1" customHeight="1" x14ac:dyDescent="0.2">
      <c r="A123" s="87" t="s">
        <v>7</v>
      </c>
      <c r="B123" s="88"/>
      <c r="C123" s="88"/>
      <c r="D123" s="56" t="s">
        <v>10</v>
      </c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 t="s">
        <v>9</v>
      </c>
      <c r="R123" s="56"/>
      <c r="S123" s="56"/>
      <c r="T123" s="56"/>
      <c r="U123" s="56"/>
      <c r="V123" s="56" t="s">
        <v>8</v>
      </c>
      <c r="W123" s="56"/>
      <c r="X123" s="56"/>
      <c r="Y123" s="56"/>
      <c r="Z123" s="56"/>
      <c r="AA123" s="56"/>
      <c r="AB123" s="56"/>
      <c r="AC123" s="56"/>
      <c r="AD123" s="56"/>
      <c r="AE123" s="56"/>
      <c r="AF123" s="64" t="s">
        <v>304</v>
      </c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6"/>
      <c r="AU123" s="64" t="s">
        <v>306</v>
      </c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6"/>
    </row>
    <row r="124" spans="1:79" ht="28.5" customHeight="1" x14ac:dyDescent="0.2">
      <c r="A124" s="90"/>
      <c r="B124" s="91"/>
      <c r="C124" s="91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 t="s">
        <v>5</v>
      </c>
      <c r="AG124" s="56"/>
      <c r="AH124" s="56"/>
      <c r="AI124" s="56"/>
      <c r="AJ124" s="56"/>
      <c r="AK124" s="56" t="s">
        <v>4</v>
      </c>
      <c r="AL124" s="56"/>
      <c r="AM124" s="56"/>
      <c r="AN124" s="56"/>
      <c r="AO124" s="56"/>
      <c r="AP124" s="56" t="s">
        <v>154</v>
      </c>
      <c r="AQ124" s="56"/>
      <c r="AR124" s="56"/>
      <c r="AS124" s="56"/>
      <c r="AT124" s="56"/>
      <c r="AU124" s="56" t="s">
        <v>5</v>
      </c>
      <c r="AV124" s="56"/>
      <c r="AW124" s="56"/>
      <c r="AX124" s="56"/>
      <c r="AY124" s="56"/>
      <c r="AZ124" s="56" t="s">
        <v>4</v>
      </c>
      <c r="BA124" s="56"/>
      <c r="BB124" s="56"/>
      <c r="BC124" s="56"/>
      <c r="BD124" s="56"/>
      <c r="BE124" s="56" t="s">
        <v>112</v>
      </c>
      <c r="BF124" s="56"/>
      <c r="BG124" s="56"/>
      <c r="BH124" s="56"/>
      <c r="BI124" s="56"/>
    </row>
    <row r="125" spans="1:79" ht="15" customHeight="1" x14ac:dyDescent="0.2">
      <c r="A125" s="64">
        <v>1</v>
      </c>
      <c r="B125" s="65"/>
      <c r="C125" s="65"/>
      <c r="D125" s="56">
        <v>2</v>
      </c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>
        <v>3</v>
      </c>
      <c r="R125" s="56"/>
      <c r="S125" s="56"/>
      <c r="T125" s="56"/>
      <c r="U125" s="56"/>
      <c r="V125" s="56">
        <v>4</v>
      </c>
      <c r="W125" s="56"/>
      <c r="X125" s="56"/>
      <c r="Y125" s="56"/>
      <c r="Z125" s="56"/>
      <c r="AA125" s="56"/>
      <c r="AB125" s="56"/>
      <c r="AC125" s="56"/>
      <c r="AD125" s="56"/>
      <c r="AE125" s="56"/>
      <c r="AF125" s="56">
        <v>5</v>
      </c>
      <c r="AG125" s="56"/>
      <c r="AH125" s="56"/>
      <c r="AI125" s="56"/>
      <c r="AJ125" s="56"/>
      <c r="AK125" s="56">
        <v>6</v>
      </c>
      <c r="AL125" s="56"/>
      <c r="AM125" s="56"/>
      <c r="AN125" s="56"/>
      <c r="AO125" s="56"/>
      <c r="AP125" s="56">
        <v>7</v>
      </c>
      <c r="AQ125" s="56"/>
      <c r="AR125" s="56"/>
      <c r="AS125" s="56"/>
      <c r="AT125" s="56"/>
      <c r="AU125" s="56">
        <v>8</v>
      </c>
      <c r="AV125" s="56"/>
      <c r="AW125" s="56"/>
      <c r="AX125" s="56"/>
      <c r="AY125" s="56"/>
      <c r="AZ125" s="56">
        <v>9</v>
      </c>
      <c r="BA125" s="56"/>
      <c r="BB125" s="56"/>
      <c r="BC125" s="56"/>
      <c r="BD125" s="56"/>
      <c r="BE125" s="56">
        <v>10</v>
      </c>
      <c r="BF125" s="56"/>
      <c r="BG125" s="56"/>
      <c r="BH125" s="56"/>
      <c r="BI125" s="56"/>
    </row>
    <row r="126" spans="1:79" ht="15.75" hidden="1" customHeight="1" x14ac:dyDescent="0.2">
      <c r="A126" s="60" t="s">
        <v>187</v>
      </c>
      <c r="B126" s="61"/>
      <c r="C126" s="61"/>
      <c r="D126" s="56" t="s">
        <v>78</v>
      </c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 t="s">
        <v>91</v>
      </c>
      <c r="R126" s="56"/>
      <c r="S126" s="56"/>
      <c r="T126" s="56"/>
      <c r="U126" s="56"/>
      <c r="V126" s="56" t="s">
        <v>92</v>
      </c>
      <c r="W126" s="56"/>
      <c r="X126" s="56"/>
      <c r="Y126" s="56"/>
      <c r="Z126" s="56"/>
      <c r="AA126" s="56"/>
      <c r="AB126" s="56"/>
      <c r="AC126" s="56"/>
      <c r="AD126" s="56"/>
      <c r="AE126" s="56"/>
      <c r="AF126" s="55" t="s">
        <v>135</v>
      </c>
      <c r="AG126" s="55"/>
      <c r="AH126" s="55"/>
      <c r="AI126" s="55"/>
      <c r="AJ126" s="55"/>
      <c r="AK126" s="59" t="s">
        <v>136</v>
      </c>
      <c r="AL126" s="59"/>
      <c r="AM126" s="59"/>
      <c r="AN126" s="59"/>
      <c r="AO126" s="59"/>
      <c r="AP126" s="113" t="s">
        <v>328</v>
      </c>
      <c r="AQ126" s="113"/>
      <c r="AR126" s="113"/>
      <c r="AS126" s="113"/>
      <c r="AT126" s="113"/>
      <c r="AU126" s="55" t="s">
        <v>137</v>
      </c>
      <c r="AV126" s="55"/>
      <c r="AW126" s="55"/>
      <c r="AX126" s="55"/>
      <c r="AY126" s="55"/>
      <c r="AZ126" s="59" t="s">
        <v>138</v>
      </c>
      <c r="BA126" s="59"/>
      <c r="BB126" s="59"/>
      <c r="BC126" s="59"/>
      <c r="BD126" s="59"/>
      <c r="BE126" s="113" t="s">
        <v>328</v>
      </c>
      <c r="BF126" s="113"/>
      <c r="BG126" s="113"/>
      <c r="BH126" s="113"/>
      <c r="BI126" s="113"/>
      <c r="CA126" t="s">
        <v>47</v>
      </c>
    </row>
    <row r="127" spans="1:79" s="8" customFormat="1" ht="14.25" x14ac:dyDescent="0.2">
      <c r="A127" s="117">
        <v>0</v>
      </c>
      <c r="B127" s="118"/>
      <c r="C127" s="118"/>
      <c r="D127" s="132" t="s">
        <v>327</v>
      </c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CA127" s="8" t="s">
        <v>48</v>
      </c>
    </row>
    <row r="128" spans="1:79" s="39" customFormat="1" ht="57" customHeight="1" x14ac:dyDescent="0.2">
      <c r="A128" s="96">
        <v>1</v>
      </c>
      <c r="B128" s="97"/>
      <c r="C128" s="97"/>
      <c r="D128" s="151" t="s">
        <v>421</v>
      </c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2"/>
      <c r="Q128" s="56" t="s">
        <v>236</v>
      </c>
      <c r="R128" s="56"/>
      <c r="S128" s="56"/>
      <c r="T128" s="56"/>
      <c r="U128" s="56"/>
      <c r="V128" s="151" t="s">
        <v>422</v>
      </c>
      <c r="W128" s="71"/>
      <c r="X128" s="71"/>
      <c r="Y128" s="71"/>
      <c r="Z128" s="71"/>
      <c r="AA128" s="71"/>
      <c r="AB128" s="71"/>
      <c r="AC128" s="71"/>
      <c r="AD128" s="71"/>
      <c r="AE128" s="72"/>
      <c r="AF128" s="139">
        <v>0</v>
      </c>
      <c r="AG128" s="139"/>
      <c r="AH128" s="139"/>
      <c r="AI128" s="139"/>
      <c r="AJ128" s="139"/>
      <c r="AK128" s="139">
        <v>0</v>
      </c>
      <c r="AL128" s="139"/>
      <c r="AM128" s="139"/>
      <c r="AN128" s="139"/>
      <c r="AO128" s="139"/>
      <c r="AP128" s="139">
        <v>0</v>
      </c>
      <c r="AQ128" s="139"/>
      <c r="AR128" s="139"/>
      <c r="AS128" s="139"/>
      <c r="AT128" s="139"/>
      <c r="AU128" s="139">
        <v>0</v>
      </c>
      <c r="AV128" s="139"/>
      <c r="AW128" s="139"/>
      <c r="AX128" s="139"/>
      <c r="AY128" s="139"/>
      <c r="AZ128" s="139">
        <v>0</v>
      </c>
      <c r="BA128" s="139"/>
      <c r="BB128" s="139"/>
      <c r="BC128" s="139"/>
      <c r="BD128" s="139"/>
      <c r="BE128" s="139">
        <v>0</v>
      </c>
      <c r="BF128" s="139"/>
      <c r="BG128" s="139"/>
      <c r="BH128" s="139"/>
      <c r="BI128" s="139"/>
    </row>
    <row r="129" spans="1:70" s="39" customFormat="1" ht="30" customHeight="1" x14ac:dyDescent="0.2">
      <c r="A129" s="96">
        <v>1</v>
      </c>
      <c r="B129" s="97"/>
      <c r="C129" s="97"/>
      <c r="D129" s="151" t="s">
        <v>423</v>
      </c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2"/>
      <c r="Q129" s="56" t="s">
        <v>236</v>
      </c>
      <c r="R129" s="56"/>
      <c r="S129" s="56"/>
      <c r="T129" s="56"/>
      <c r="U129" s="56"/>
      <c r="V129" s="151" t="s">
        <v>422</v>
      </c>
      <c r="W129" s="71"/>
      <c r="X129" s="71"/>
      <c r="Y129" s="71"/>
      <c r="Z129" s="71"/>
      <c r="AA129" s="71"/>
      <c r="AB129" s="71"/>
      <c r="AC129" s="71"/>
      <c r="AD129" s="71"/>
      <c r="AE129" s="72"/>
      <c r="AF129" s="139">
        <v>0</v>
      </c>
      <c r="AG129" s="139"/>
      <c r="AH129" s="139"/>
      <c r="AI129" s="139"/>
      <c r="AJ129" s="139"/>
      <c r="AK129" s="139">
        <v>0</v>
      </c>
      <c r="AL129" s="139"/>
      <c r="AM129" s="139"/>
      <c r="AN129" s="139"/>
      <c r="AO129" s="139"/>
      <c r="AP129" s="139">
        <v>0</v>
      </c>
      <c r="AQ129" s="139"/>
      <c r="AR129" s="139"/>
      <c r="AS129" s="139"/>
      <c r="AT129" s="139"/>
      <c r="AU129" s="139">
        <v>0</v>
      </c>
      <c r="AV129" s="139"/>
      <c r="AW129" s="139"/>
      <c r="AX129" s="139"/>
      <c r="AY129" s="139"/>
      <c r="AZ129" s="139">
        <v>0</v>
      </c>
      <c r="BA129" s="139"/>
      <c r="BB129" s="139"/>
      <c r="BC129" s="139"/>
      <c r="BD129" s="139"/>
      <c r="BE129" s="139">
        <v>0</v>
      </c>
      <c r="BF129" s="139"/>
      <c r="BG129" s="139"/>
      <c r="BH129" s="139"/>
      <c r="BI129" s="139"/>
    </row>
    <row r="130" spans="1:70" s="8" customFormat="1" ht="14.25" x14ac:dyDescent="0.2">
      <c r="A130" s="117">
        <v>0</v>
      </c>
      <c r="B130" s="118"/>
      <c r="C130" s="118"/>
      <c r="D130" s="133" t="s">
        <v>340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8"/>
      <c r="Q130" s="132"/>
      <c r="R130" s="132"/>
      <c r="S130" s="132"/>
      <c r="T130" s="132"/>
      <c r="U130" s="132"/>
      <c r="V130" s="133"/>
      <c r="W130" s="57"/>
      <c r="X130" s="57"/>
      <c r="Y130" s="57"/>
      <c r="Z130" s="57"/>
      <c r="AA130" s="57"/>
      <c r="AB130" s="57"/>
      <c r="AC130" s="57"/>
      <c r="AD130" s="57"/>
      <c r="AE130" s="58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</row>
    <row r="131" spans="1:70" s="39" customFormat="1" ht="14.25" customHeight="1" x14ac:dyDescent="0.2">
      <c r="A131" s="96">
        <v>2</v>
      </c>
      <c r="B131" s="97"/>
      <c r="C131" s="97"/>
      <c r="D131" s="151" t="s">
        <v>424</v>
      </c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2"/>
      <c r="Q131" s="56" t="s">
        <v>222</v>
      </c>
      <c r="R131" s="56"/>
      <c r="S131" s="56"/>
      <c r="T131" s="56"/>
      <c r="U131" s="56"/>
      <c r="V131" s="151" t="s">
        <v>339</v>
      </c>
      <c r="W131" s="71"/>
      <c r="X131" s="71"/>
      <c r="Y131" s="71"/>
      <c r="Z131" s="71"/>
      <c r="AA131" s="71"/>
      <c r="AB131" s="71"/>
      <c r="AC131" s="71"/>
      <c r="AD131" s="71"/>
      <c r="AE131" s="72"/>
      <c r="AF131" s="139">
        <v>0</v>
      </c>
      <c r="AG131" s="139"/>
      <c r="AH131" s="139"/>
      <c r="AI131" s="139"/>
      <c r="AJ131" s="139"/>
      <c r="AK131" s="139">
        <v>0</v>
      </c>
      <c r="AL131" s="139"/>
      <c r="AM131" s="139"/>
      <c r="AN131" s="139"/>
      <c r="AO131" s="139"/>
      <c r="AP131" s="139">
        <v>0</v>
      </c>
      <c r="AQ131" s="139"/>
      <c r="AR131" s="139"/>
      <c r="AS131" s="139"/>
      <c r="AT131" s="139"/>
      <c r="AU131" s="139">
        <v>0</v>
      </c>
      <c r="AV131" s="139"/>
      <c r="AW131" s="139"/>
      <c r="AX131" s="139"/>
      <c r="AY131" s="139"/>
      <c r="AZ131" s="139">
        <v>0</v>
      </c>
      <c r="BA131" s="139"/>
      <c r="BB131" s="139"/>
      <c r="BC131" s="139"/>
      <c r="BD131" s="139"/>
      <c r="BE131" s="139">
        <v>0</v>
      </c>
      <c r="BF131" s="139"/>
      <c r="BG131" s="139"/>
      <c r="BH131" s="139"/>
      <c r="BI131" s="139"/>
    </row>
    <row r="132" spans="1:70" s="39" customFormat="1" ht="30" customHeight="1" x14ac:dyDescent="0.2">
      <c r="A132" s="96">
        <v>2</v>
      </c>
      <c r="B132" s="97"/>
      <c r="C132" s="97"/>
      <c r="D132" s="151" t="s">
        <v>425</v>
      </c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2"/>
      <c r="Q132" s="56" t="s">
        <v>222</v>
      </c>
      <c r="R132" s="56"/>
      <c r="S132" s="56"/>
      <c r="T132" s="56"/>
      <c r="U132" s="56"/>
      <c r="V132" s="151" t="s">
        <v>346</v>
      </c>
      <c r="W132" s="71"/>
      <c r="X132" s="71"/>
      <c r="Y132" s="71"/>
      <c r="Z132" s="71"/>
      <c r="AA132" s="71"/>
      <c r="AB132" s="71"/>
      <c r="AC132" s="71"/>
      <c r="AD132" s="71"/>
      <c r="AE132" s="72"/>
      <c r="AF132" s="139">
        <v>0</v>
      </c>
      <c r="AG132" s="139"/>
      <c r="AH132" s="139"/>
      <c r="AI132" s="139"/>
      <c r="AJ132" s="139"/>
      <c r="AK132" s="139">
        <v>0</v>
      </c>
      <c r="AL132" s="139"/>
      <c r="AM132" s="139"/>
      <c r="AN132" s="139"/>
      <c r="AO132" s="139"/>
      <c r="AP132" s="139">
        <v>0</v>
      </c>
      <c r="AQ132" s="139"/>
      <c r="AR132" s="139"/>
      <c r="AS132" s="139"/>
      <c r="AT132" s="139"/>
      <c r="AU132" s="139">
        <v>0</v>
      </c>
      <c r="AV132" s="139"/>
      <c r="AW132" s="139"/>
      <c r="AX132" s="139"/>
      <c r="AY132" s="139"/>
      <c r="AZ132" s="139">
        <v>0</v>
      </c>
      <c r="BA132" s="139"/>
      <c r="BB132" s="139"/>
      <c r="BC132" s="139"/>
      <c r="BD132" s="139"/>
      <c r="BE132" s="139">
        <v>0</v>
      </c>
      <c r="BF132" s="139"/>
      <c r="BG132" s="139"/>
      <c r="BH132" s="139"/>
      <c r="BI132" s="139"/>
    </row>
    <row r="133" spans="1:70" s="8" customFormat="1" ht="14.25" x14ac:dyDescent="0.2">
      <c r="A133" s="117">
        <v>0</v>
      </c>
      <c r="B133" s="118"/>
      <c r="C133" s="118"/>
      <c r="D133" s="133" t="s">
        <v>347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8"/>
      <c r="Q133" s="132"/>
      <c r="R133" s="132"/>
      <c r="S133" s="132"/>
      <c r="T133" s="132"/>
      <c r="U133" s="132"/>
      <c r="V133" s="133"/>
      <c r="W133" s="57"/>
      <c r="X133" s="57"/>
      <c r="Y133" s="57"/>
      <c r="Z133" s="57"/>
      <c r="AA133" s="57"/>
      <c r="AB133" s="57"/>
      <c r="AC133" s="57"/>
      <c r="AD133" s="57"/>
      <c r="AE133" s="58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</row>
    <row r="134" spans="1:70" s="39" customFormat="1" ht="99.75" customHeight="1" x14ac:dyDescent="0.2">
      <c r="A134" s="96">
        <v>3</v>
      </c>
      <c r="B134" s="97"/>
      <c r="C134" s="97"/>
      <c r="D134" s="151" t="s">
        <v>426</v>
      </c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2"/>
      <c r="Q134" s="56" t="s">
        <v>236</v>
      </c>
      <c r="R134" s="56"/>
      <c r="S134" s="56"/>
      <c r="T134" s="56"/>
      <c r="U134" s="56"/>
      <c r="V134" s="151" t="s">
        <v>427</v>
      </c>
      <c r="W134" s="71"/>
      <c r="X134" s="71"/>
      <c r="Y134" s="71"/>
      <c r="Z134" s="71"/>
      <c r="AA134" s="71"/>
      <c r="AB134" s="71"/>
      <c r="AC134" s="71"/>
      <c r="AD134" s="71"/>
      <c r="AE134" s="72"/>
      <c r="AF134" s="139">
        <v>0</v>
      </c>
      <c r="AG134" s="139"/>
      <c r="AH134" s="139"/>
      <c r="AI134" s="139"/>
      <c r="AJ134" s="139"/>
      <c r="AK134" s="139">
        <v>0</v>
      </c>
      <c r="AL134" s="139"/>
      <c r="AM134" s="139"/>
      <c r="AN134" s="139"/>
      <c r="AO134" s="139"/>
      <c r="AP134" s="139">
        <v>0</v>
      </c>
      <c r="AQ134" s="139"/>
      <c r="AR134" s="139"/>
      <c r="AS134" s="139"/>
      <c r="AT134" s="139"/>
      <c r="AU134" s="139">
        <v>0</v>
      </c>
      <c r="AV134" s="139"/>
      <c r="AW134" s="139"/>
      <c r="AX134" s="139"/>
      <c r="AY134" s="139"/>
      <c r="AZ134" s="139">
        <v>0</v>
      </c>
      <c r="BA134" s="139"/>
      <c r="BB134" s="139"/>
      <c r="BC134" s="139"/>
      <c r="BD134" s="139"/>
      <c r="BE134" s="139">
        <v>0</v>
      </c>
      <c r="BF134" s="139"/>
      <c r="BG134" s="139"/>
      <c r="BH134" s="139"/>
      <c r="BI134" s="139"/>
    </row>
    <row r="135" spans="1:70" s="39" customFormat="1" ht="150" customHeight="1" x14ac:dyDescent="0.2">
      <c r="A135" s="96">
        <v>3</v>
      </c>
      <c r="B135" s="97"/>
      <c r="C135" s="97"/>
      <c r="D135" s="151" t="s">
        <v>428</v>
      </c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2"/>
      <c r="Q135" s="56" t="s">
        <v>236</v>
      </c>
      <c r="R135" s="56"/>
      <c r="S135" s="56"/>
      <c r="T135" s="56"/>
      <c r="U135" s="56"/>
      <c r="V135" s="151" t="s">
        <v>429</v>
      </c>
      <c r="W135" s="71"/>
      <c r="X135" s="71"/>
      <c r="Y135" s="71"/>
      <c r="Z135" s="71"/>
      <c r="AA135" s="71"/>
      <c r="AB135" s="71"/>
      <c r="AC135" s="71"/>
      <c r="AD135" s="71"/>
      <c r="AE135" s="72"/>
      <c r="AF135" s="139">
        <v>0</v>
      </c>
      <c r="AG135" s="139"/>
      <c r="AH135" s="139"/>
      <c r="AI135" s="139"/>
      <c r="AJ135" s="139"/>
      <c r="AK135" s="139">
        <v>0</v>
      </c>
      <c r="AL135" s="139"/>
      <c r="AM135" s="139"/>
      <c r="AN135" s="139"/>
      <c r="AO135" s="139"/>
      <c r="AP135" s="139">
        <v>0</v>
      </c>
      <c r="AQ135" s="139"/>
      <c r="AR135" s="139"/>
      <c r="AS135" s="139"/>
      <c r="AT135" s="139"/>
      <c r="AU135" s="139">
        <v>0</v>
      </c>
      <c r="AV135" s="139"/>
      <c r="AW135" s="139"/>
      <c r="AX135" s="139"/>
      <c r="AY135" s="139"/>
      <c r="AZ135" s="139">
        <v>0</v>
      </c>
      <c r="BA135" s="139"/>
      <c r="BB135" s="139"/>
      <c r="BC135" s="139"/>
      <c r="BD135" s="139"/>
      <c r="BE135" s="139">
        <v>0</v>
      </c>
      <c r="BF135" s="139"/>
      <c r="BG135" s="139"/>
      <c r="BH135" s="139"/>
      <c r="BI135" s="139"/>
    </row>
    <row r="136" spans="1:70" s="8" customFormat="1" ht="14.25" x14ac:dyDescent="0.2">
      <c r="A136" s="117">
        <v>0</v>
      </c>
      <c r="B136" s="118"/>
      <c r="C136" s="118"/>
      <c r="D136" s="133" t="s">
        <v>356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8"/>
      <c r="Q136" s="132"/>
      <c r="R136" s="132"/>
      <c r="S136" s="132"/>
      <c r="T136" s="132"/>
      <c r="U136" s="132"/>
      <c r="V136" s="133"/>
      <c r="W136" s="57"/>
      <c r="X136" s="57"/>
      <c r="Y136" s="57"/>
      <c r="Z136" s="57"/>
      <c r="AA136" s="57"/>
      <c r="AB136" s="57"/>
      <c r="AC136" s="57"/>
      <c r="AD136" s="57"/>
      <c r="AE136" s="58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</row>
    <row r="137" spans="1:70" s="39" customFormat="1" ht="128.25" customHeight="1" x14ac:dyDescent="0.2">
      <c r="A137" s="96">
        <v>4</v>
      </c>
      <c r="B137" s="97"/>
      <c r="C137" s="97"/>
      <c r="D137" s="151" t="s">
        <v>430</v>
      </c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2"/>
      <c r="Q137" s="56" t="s">
        <v>232</v>
      </c>
      <c r="R137" s="56"/>
      <c r="S137" s="56"/>
      <c r="T137" s="56"/>
      <c r="U137" s="56"/>
      <c r="V137" s="151" t="s">
        <v>431</v>
      </c>
      <c r="W137" s="71"/>
      <c r="X137" s="71"/>
      <c r="Y137" s="71"/>
      <c r="Z137" s="71"/>
      <c r="AA137" s="71"/>
      <c r="AB137" s="71"/>
      <c r="AC137" s="71"/>
      <c r="AD137" s="71"/>
      <c r="AE137" s="72"/>
      <c r="AF137" s="139">
        <v>0</v>
      </c>
      <c r="AG137" s="139"/>
      <c r="AH137" s="139"/>
      <c r="AI137" s="139"/>
      <c r="AJ137" s="139"/>
      <c r="AK137" s="139">
        <v>0</v>
      </c>
      <c r="AL137" s="139"/>
      <c r="AM137" s="139"/>
      <c r="AN137" s="139"/>
      <c r="AO137" s="139"/>
      <c r="AP137" s="139">
        <v>0</v>
      </c>
      <c r="AQ137" s="139"/>
      <c r="AR137" s="139"/>
      <c r="AS137" s="139"/>
      <c r="AT137" s="139"/>
      <c r="AU137" s="139">
        <v>0</v>
      </c>
      <c r="AV137" s="139"/>
      <c r="AW137" s="139"/>
      <c r="AX137" s="139"/>
      <c r="AY137" s="139"/>
      <c r="AZ137" s="139">
        <v>0</v>
      </c>
      <c r="BA137" s="139"/>
      <c r="BB137" s="139"/>
      <c r="BC137" s="139"/>
      <c r="BD137" s="139"/>
      <c r="BE137" s="139">
        <v>0</v>
      </c>
      <c r="BF137" s="139"/>
      <c r="BG137" s="139"/>
      <c r="BH137" s="139"/>
      <c r="BI137" s="139"/>
    </row>
    <row r="138" spans="1:70" s="39" customFormat="1" ht="90" customHeight="1" x14ac:dyDescent="0.2">
      <c r="A138" s="96">
        <v>4</v>
      </c>
      <c r="B138" s="97"/>
      <c r="C138" s="97"/>
      <c r="D138" s="151" t="s">
        <v>432</v>
      </c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2"/>
      <c r="Q138" s="56" t="s">
        <v>232</v>
      </c>
      <c r="R138" s="56"/>
      <c r="S138" s="56"/>
      <c r="T138" s="56"/>
      <c r="U138" s="56"/>
      <c r="V138" s="151" t="s">
        <v>427</v>
      </c>
      <c r="W138" s="71"/>
      <c r="X138" s="71"/>
      <c r="Y138" s="71"/>
      <c r="Z138" s="71"/>
      <c r="AA138" s="71"/>
      <c r="AB138" s="71"/>
      <c r="AC138" s="71"/>
      <c r="AD138" s="71"/>
      <c r="AE138" s="72"/>
      <c r="AF138" s="139">
        <v>0</v>
      </c>
      <c r="AG138" s="139"/>
      <c r="AH138" s="139"/>
      <c r="AI138" s="139"/>
      <c r="AJ138" s="139"/>
      <c r="AK138" s="139">
        <v>0</v>
      </c>
      <c r="AL138" s="139"/>
      <c r="AM138" s="139"/>
      <c r="AN138" s="139"/>
      <c r="AO138" s="139"/>
      <c r="AP138" s="139">
        <v>0</v>
      </c>
      <c r="AQ138" s="139"/>
      <c r="AR138" s="139"/>
      <c r="AS138" s="139"/>
      <c r="AT138" s="139"/>
      <c r="AU138" s="139">
        <v>0</v>
      </c>
      <c r="AV138" s="139"/>
      <c r="AW138" s="139"/>
      <c r="AX138" s="139"/>
      <c r="AY138" s="139"/>
      <c r="AZ138" s="139">
        <v>0</v>
      </c>
      <c r="BA138" s="139"/>
      <c r="BB138" s="139"/>
      <c r="BC138" s="139"/>
      <c r="BD138" s="139"/>
      <c r="BE138" s="139">
        <v>0</v>
      </c>
      <c r="BF138" s="139"/>
      <c r="BG138" s="139"/>
      <c r="BH138" s="139"/>
      <c r="BI138" s="139"/>
    </row>
    <row r="140" spans="1:70" ht="14.25" customHeight="1" x14ac:dyDescent="0.2">
      <c r="A140" s="78" t="s">
        <v>155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</row>
    <row r="141" spans="1:70" ht="15" customHeight="1" x14ac:dyDescent="0.2">
      <c r="A141" s="106" t="s">
        <v>300</v>
      </c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</row>
    <row r="142" spans="1:70" ht="12.95" customHeight="1" x14ac:dyDescent="0.2">
      <c r="A142" s="87" t="s">
        <v>20</v>
      </c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9"/>
      <c r="U142" s="56" t="s">
        <v>301</v>
      </c>
      <c r="V142" s="56"/>
      <c r="W142" s="56"/>
      <c r="X142" s="56"/>
      <c r="Y142" s="56"/>
      <c r="Z142" s="56"/>
      <c r="AA142" s="56"/>
      <c r="AB142" s="56"/>
      <c r="AC142" s="56"/>
      <c r="AD142" s="56"/>
      <c r="AE142" s="56" t="s">
        <v>302</v>
      </c>
      <c r="AF142" s="56"/>
      <c r="AG142" s="56"/>
      <c r="AH142" s="56"/>
      <c r="AI142" s="56"/>
      <c r="AJ142" s="56"/>
      <c r="AK142" s="56"/>
      <c r="AL142" s="56"/>
      <c r="AM142" s="56"/>
      <c r="AN142" s="56"/>
      <c r="AO142" s="56" t="s">
        <v>303</v>
      </c>
      <c r="AP142" s="56"/>
      <c r="AQ142" s="56"/>
      <c r="AR142" s="56"/>
      <c r="AS142" s="56"/>
      <c r="AT142" s="56"/>
      <c r="AU142" s="56"/>
      <c r="AV142" s="56"/>
      <c r="AW142" s="56"/>
      <c r="AX142" s="56"/>
      <c r="AY142" s="56" t="s">
        <v>304</v>
      </c>
      <c r="AZ142" s="56"/>
      <c r="BA142" s="56"/>
      <c r="BB142" s="56"/>
      <c r="BC142" s="56"/>
      <c r="BD142" s="56"/>
      <c r="BE142" s="56"/>
      <c r="BF142" s="56"/>
      <c r="BG142" s="56"/>
      <c r="BH142" s="56"/>
      <c r="BI142" s="56" t="s">
        <v>306</v>
      </c>
      <c r="BJ142" s="56"/>
      <c r="BK142" s="56"/>
      <c r="BL142" s="56"/>
      <c r="BM142" s="56"/>
      <c r="BN142" s="56"/>
      <c r="BO142" s="56"/>
      <c r="BP142" s="56"/>
      <c r="BQ142" s="56"/>
      <c r="BR142" s="56"/>
    </row>
    <row r="143" spans="1:70" ht="30" customHeight="1" x14ac:dyDescent="0.2">
      <c r="A143" s="90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2"/>
      <c r="U143" s="56" t="s">
        <v>5</v>
      </c>
      <c r="V143" s="56"/>
      <c r="W143" s="56"/>
      <c r="X143" s="56"/>
      <c r="Y143" s="56"/>
      <c r="Z143" s="56" t="s">
        <v>4</v>
      </c>
      <c r="AA143" s="56"/>
      <c r="AB143" s="56"/>
      <c r="AC143" s="56"/>
      <c r="AD143" s="56"/>
      <c r="AE143" s="56" t="s">
        <v>5</v>
      </c>
      <c r="AF143" s="56"/>
      <c r="AG143" s="56"/>
      <c r="AH143" s="56"/>
      <c r="AI143" s="56"/>
      <c r="AJ143" s="56" t="s">
        <v>4</v>
      </c>
      <c r="AK143" s="56"/>
      <c r="AL143" s="56"/>
      <c r="AM143" s="56"/>
      <c r="AN143" s="56"/>
      <c r="AO143" s="56" t="s">
        <v>5</v>
      </c>
      <c r="AP143" s="56"/>
      <c r="AQ143" s="56"/>
      <c r="AR143" s="56"/>
      <c r="AS143" s="56"/>
      <c r="AT143" s="56" t="s">
        <v>4</v>
      </c>
      <c r="AU143" s="56"/>
      <c r="AV143" s="56"/>
      <c r="AW143" s="56"/>
      <c r="AX143" s="56"/>
      <c r="AY143" s="56" t="s">
        <v>5</v>
      </c>
      <c r="AZ143" s="56"/>
      <c r="BA143" s="56"/>
      <c r="BB143" s="56"/>
      <c r="BC143" s="56"/>
      <c r="BD143" s="56" t="s">
        <v>4</v>
      </c>
      <c r="BE143" s="56"/>
      <c r="BF143" s="56"/>
      <c r="BG143" s="56"/>
      <c r="BH143" s="56"/>
      <c r="BI143" s="56" t="s">
        <v>5</v>
      </c>
      <c r="BJ143" s="56"/>
      <c r="BK143" s="56"/>
      <c r="BL143" s="56"/>
      <c r="BM143" s="56"/>
      <c r="BN143" s="56" t="s">
        <v>4</v>
      </c>
      <c r="BO143" s="56"/>
      <c r="BP143" s="56"/>
      <c r="BQ143" s="56"/>
      <c r="BR143" s="56"/>
    </row>
    <row r="144" spans="1:70" ht="15" customHeight="1" x14ac:dyDescent="0.2">
      <c r="A144" s="64">
        <v>1</v>
      </c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6"/>
      <c r="U144" s="56">
        <v>2</v>
      </c>
      <c r="V144" s="56"/>
      <c r="W144" s="56"/>
      <c r="X144" s="56"/>
      <c r="Y144" s="56"/>
      <c r="Z144" s="56">
        <v>3</v>
      </c>
      <c r="AA144" s="56"/>
      <c r="AB144" s="56"/>
      <c r="AC144" s="56"/>
      <c r="AD144" s="56"/>
      <c r="AE144" s="56">
        <v>4</v>
      </c>
      <c r="AF144" s="56"/>
      <c r="AG144" s="56"/>
      <c r="AH144" s="56"/>
      <c r="AI144" s="56"/>
      <c r="AJ144" s="56">
        <v>5</v>
      </c>
      <c r="AK144" s="56"/>
      <c r="AL144" s="56"/>
      <c r="AM144" s="56"/>
      <c r="AN144" s="56"/>
      <c r="AO144" s="56">
        <v>6</v>
      </c>
      <c r="AP144" s="56"/>
      <c r="AQ144" s="56"/>
      <c r="AR144" s="56"/>
      <c r="AS144" s="56"/>
      <c r="AT144" s="56">
        <v>7</v>
      </c>
      <c r="AU144" s="56"/>
      <c r="AV144" s="56"/>
      <c r="AW144" s="56"/>
      <c r="AX144" s="56"/>
      <c r="AY144" s="56">
        <v>8</v>
      </c>
      <c r="AZ144" s="56"/>
      <c r="BA144" s="56"/>
      <c r="BB144" s="56"/>
      <c r="BC144" s="56"/>
      <c r="BD144" s="56">
        <v>9</v>
      </c>
      <c r="BE144" s="56"/>
      <c r="BF144" s="56"/>
      <c r="BG144" s="56"/>
      <c r="BH144" s="56"/>
      <c r="BI144" s="56">
        <v>10</v>
      </c>
      <c r="BJ144" s="56"/>
      <c r="BK144" s="56"/>
      <c r="BL144" s="56"/>
      <c r="BM144" s="56"/>
      <c r="BN144" s="56">
        <v>11</v>
      </c>
      <c r="BO144" s="56"/>
      <c r="BP144" s="56"/>
      <c r="BQ144" s="56"/>
      <c r="BR144" s="56"/>
    </row>
    <row r="145" spans="1:79" s="2" customFormat="1" ht="15.75" hidden="1" customHeight="1" x14ac:dyDescent="0.2">
      <c r="A145" s="60" t="s">
        <v>78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2"/>
      <c r="U145" s="55" t="s">
        <v>86</v>
      </c>
      <c r="V145" s="55"/>
      <c r="W145" s="55"/>
      <c r="X145" s="55"/>
      <c r="Y145" s="55"/>
      <c r="Z145" s="59" t="s">
        <v>87</v>
      </c>
      <c r="AA145" s="59"/>
      <c r="AB145" s="59"/>
      <c r="AC145" s="59"/>
      <c r="AD145" s="59"/>
      <c r="AE145" s="55" t="s">
        <v>88</v>
      </c>
      <c r="AF145" s="55"/>
      <c r="AG145" s="55"/>
      <c r="AH145" s="55"/>
      <c r="AI145" s="55"/>
      <c r="AJ145" s="59" t="s">
        <v>89</v>
      </c>
      <c r="AK145" s="59"/>
      <c r="AL145" s="59"/>
      <c r="AM145" s="59"/>
      <c r="AN145" s="59"/>
      <c r="AO145" s="55" t="s">
        <v>79</v>
      </c>
      <c r="AP145" s="55"/>
      <c r="AQ145" s="55"/>
      <c r="AR145" s="55"/>
      <c r="AS145" s="55"/>
      <c r="AT145" s="59" t="s">
        <v>80</v>
      </c>
      <c r="AU145" s="59"/>
      <c r="AV145" s="59"/>
      <c r="AW145" s="59"/>
      <c r="AX145" s="59"/>
      <c r="AY145" s="55" t="s">
        <v>81</v>
      </c>
      <c r="AZ145" s="55"/>
      <c r="BA145" s="55"/>
      <c r="BB145" s="55"/>
      <c r="BC145" s="55"/>
      <c r="BD145" s="59" t="s">
        <v>82</v>
      </c>
      <c r="BE145" s="59"/>
      <c r="BF145" s="59"/>
      <c r="BG145" s="59"/>
      <c r="BH145" s="59"/>
      <c r="BI145" s="55" t="s">
        <v>83</v>
      </c>
      <c r="BJ145" s="55"/>
      <c r="BK145" s="55"/>
      <c r="BL145" s="55"/>
      <c r="BM145" s="55"/>
      <c r="BN145" s="59" t="s">
        <v>84</v>
      </c>
      <c r="BO145" s="59"/>
      <c r="BP145" s="59"/>
      <c r="BQ145" s="59"/>
      <c r="BR145" s="59"/>
      <c r="CA145" t="s">
        <v>49</v>
      </c>
    </row>
    <row r="146" spans="1:79" s="8" customFormat="1" ht="12.75" customHeight="1" x14ac:dyDescent="0.2">
      <c r="A146" s="117" t="s">
        <v>179</v>
      </c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9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CA146" s="8" t="s">
        <v>50</v>
      </c>
    </row>
    <row r="147" spans="1:79" s="39" customFormat="1" ht="38.25" customHeight="1" x14ac:dyDescent="0.2">
      <c r="A147" s="70" t="s">
        <v>371</v>
      </c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2"/>
      <c r="U147" s="135" t="s">
        <v>310</v>
      </c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 t="s">
        <v>310</v>
      </c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 t="s">
        <v>310</v>
      </c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 t="s">
        <v>310</v>
      </c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 t="s">
        <v>310</v>
      </c>
      <c r="BJ147" s="135"/>
      <c r="BK147" s="135"/>
      <c r="BL147" s="135"/>
      <c r="BM147" s="135"/>
      <c r="BN147" s="135"/>
      <c r="BO147" s="135"/>
      <c r="BP147" s="135"/>
      <c r="BQ147" s="135"/>
      <c r="BR147" s="135"/>
    </row>
    <row r="150" spans="1:79" ht="14.25" customHeight="1" x14ac:dyDescent="0.2">
      <c r="A150" s="78" t="s">
        <v>156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</row>
    <row r="151" spans="1:79" ht="15" customHeight="1" x14ac:dyDescent="0.2">
      <c r="A151" s="87" t="s">
        <v>7</v>
      </c>
      <c r="B151" s="88"/>
      <c r="C151" s="88"/>
      <c r="D151" s="87" t="s">
        <v>11</v>
      </c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9"/>
      <c r="W151" s="56" t="s">
        <v>301</v>
      </c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 t="s">
        <v>386</v>
      </c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 t="s">
        <v>397</v>
      </c>
      <c r="AV151" s="56"/>
      <c r="AW151" s="56"/>
      <c r="AX151" s="56"/>
      <c r="AY151" s="56"/>
      <c r="AZ151" s="56"/>
      <c r="BA151" s="56" t="s">
        <v>402</v>
      </c>
      <c r="BB151" s="56"/>
      <c r="BC151" s="56"/>
      <c r="BD151" s="56"/>
      <c r="BE151" s="56"/>
      <c r="BF151" s="56"/>
      <c r="BG151" s="56" t="s">
        <v>410</v>
      </c>
      <c r="BH151" s="56"/>
      <c r="BI151" s="56"/>
      <c r="BJ151" s="56"/>
      <c r="BK151" s="56"/>
      <c r="BL151" s="56"/>
    </row>
    <row r="152" spans="1:79" ht="15" customHeight="1" x14ac:dyDescent="0.2">
      <c r="A152" s="136"/>
      <c r="B152" s="137"/>
      <c r="C152" s="137"/>
      <c r="D152" s="136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8"/>
      <c r="W152" s="56" t="s">
        <v>5</v>
      </c>
      <c r="X152" s="56"/>
      <c r="Y152" s="56"/>
      <c r="Z152" s="56"/>
      <c r="AA152" s="56"/>
      <c r="AB152" s="56"/>
      <c r="AC152" s="56" t="s">
        <v>4</v>
      </c>
      <c r="AD152" s="56"/>
      <c r="AE152" s="56"/>
      <c r="AF152" s="56"/>
      <c r="AG152" s="56"/>
      <c r="AH152" s="56"/>
      <c r="AI152" s="56" t="s">
        <v>5</v>
      </c>
      <c r="AJ152" s="56"/>
      <c r="AK152" s="56"/>
      <c r="AL152" s="56"/>
      <c r="AM152" s="56"/>
      <c r="AN152" s="56"/>
      <c r="AO152" s="56" t="s">
        <v>4</v>
      </c>
      <c r="AP152" s="56"/>
      <c r="AQ152" s="56"/>
      <c r="AR152" s="56"/>
      <c r="AS152" s="56"/>
      <c r="AT152" s="56"/>
      <c r="AU152" s="123" t="s">
        <v>5</v>
      </c>
      <c r="AV152" s="123"/>
      <c r="AW152" s="123"/>
      <c r="AX152" s="123" t="s">
        <v>4</v>
      </c>
      <c r="AY152" s="123"/>
      <c r="AZ152" s="123"/>
      <c r="BA152" s="123" t="s">
        <v>5</v>
      </c>
      <c r="BB152" s="123"/>
      <c r="BC152" s="123"/>
      <c r="BD152" s="123" t="s">
        <v>4</v>
      </c>
      <c r="BE152" s="123"/>
      <c r="BF152" s="123"/>
      <c r="BG152" s="123" t="s">
        <v>5</v>
      </c>
      <c r="BH152" s="123"/>
      <c r="BI152" s="123"/>
      <c r="BJ152" s="123" t="s">
        <v>4</v>
      </c>
      <c r="BK152" s="123"/>
      <c r="BL152" s="123"/>
    </row>
    <row r="153" spans="1:79" ht="57" customHeight="1" x14ac:dyDescent="0.2">
      <c r="A153" s="90"/>
      <c r="B153" s="91"/>
      <c r="C153" s="91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2"/>
      <c r="W153" s="56" t="s">
        <v>13</v>
      </c>
      <c r="X153" s="56"/>
      <c r="Y153" s="56"/>
      <c r="Z153" s="56" t="s">
        <v>12</v>
      </c>
      <c r="AA153" s="56"/>
      <c r="AB153" s="56"/>
      <c r="AC153" s="56" t="s">
        <v>13</v>
      </c>
      <c r="AD153" s="56"/>
      <c r="AE153" s="56"/>
      <c r="AF153" s="56" t="s">
        <v>12</v>
      </c>
      <c r="AG153" s="56"/>
      <c r="AH153" s="56"/>
      <c r="AI153" s="56" t="s">
        <v>13</v>
      </c>
      <c r="AJ153" s="56"/>
      <c r="AK153" s="56"/>
      <c r="AL153" s="56" t="s">
        <v>12</v>
      </c>
      <c r="AM153" s="56"/>
      <c r="AN153" s="56"/>
      <c r="AO153" s="56" t="s">
        <v>13</v>
      </c>
      <c r="AP153" s="56"/>
      <c r="AQ153" s="56"/>
      <c r="AR153" s="56" t="s">
        <v>12</v>
      </c>
      <c r="AS153" s="56"/>
      <c r="AT153" s="56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3"/>
    </row>
    <row r="154" spans="1:79" ht="15" customHeight="1" x14ac:dyDescent="0.2">
      <c r="A154" s="64">
        <v>1</v>
      </c>
      <c r="B154" s="65"/>
      <c r="C154" s="65"/>
      <c r="D154" s="64">
        <v>2</v>
      </c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6"/>
      <c r="W154" s="56">
        <v>3</v>
      </c>
      <c r="X154" s="56"/>
      <c r="Y154" s="56"/>
      <c r="Z154" s="56">
        <v>4</v>
      </c>
      <c r="AA154" s="56"/>
      <c r="AB154" s="56"/>
      <c r="AC154" s="56">
        <v>5</v>
      </c>
      <c r="AD154" s="56"/>
      <c r="AE154" s="56"/>
      <c r="AF154" s="56">
        <v>6</v>
      </c>
      <c r="AG154" s="56"/>
      <c r="AH154" s="56"/>
      <c r="AI154" s="56">
        <v>7</v>
      </c>
      <c r="AJ154" s="56"/>
      <c r="AK154" s="56"/>
      <c r="AL154" s="56">
        <v>8</v>
      </c>
      <c r="AM154" s="56"/>
      <c r="AN154" s="56"/>
      <c r="AO154" s="56">
        <v>9</v>
      </c>
      <c r="AP154" s="56"/>
      <c r="AQ154" s="56"/>
      <c r="AR154" s="56">
        <v>10</v>
      </c>
      <c r="AS154" s="56"/>
      <c r="AT154" s="56"/>
      <c r="AU154" s="56">
        <v>11</v>
      </c>
      <c r="AV154" s="56"/>
      <c r="AW154" s="56"/>
      <c r="AX154" s="56">
        <v>12</v>
      </c>
      <c r="AY154" s="56"/>
      <c r="AZ154" s="56"/>
      <c r="BA154" s="56">
        <v>13</v>
      </c>
      <c r="BB154" s="56"/>
      <c r="BC154" s="56"/>
      <c r="BD154" s="56">
        <v>14</v>
      </c>
      <c r="BE154" s="56"/>
      <c r="BF154" s="56"/>
      <c r="BG154" s="56">
        <v>15</v>
      </c>
      <c r="BH154" s="56"/>
      <c r="BI154" s="56"/>
      <c r="BJ154" s="56">
        <v>16</v>
      </c>
      <c r="BK154" s="56"/>
      <c r="BL154" s="56"/>
    </row>
    <row r="155" spans="1:79" s="2" customFormat="1" ht="12.75" hidden="1" customHeight="1" x14ac:dyDescent="0.2">
      <c r="A155" s="60" t="s">
        <v>90</v>
      </c>
      <c r="B155" s="61"/>
      <c r="C155" s="61"/>
      <c r="D155" s="60" t="s">
        <v>78</v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2"/>
      <c r="W155" s="55" t="s">
        <v>93</v>
      </c>
      <c r="X155" s="55"/>
      <c r="Y155" s="55"/>
      <c r="Z155" s="55" t="s">
        <v>94</v>
      </c>
      <c r="AA155" s="55"/>
      <c r="AB155" s="55"/>
      <c r="AC155" s="59" t="s">
        <v>95</v>
      </c>
      <c r="AD155" s="59"/>
      <c r="AE155" s="59"/>
      <c r="AF155" s="59" t="s">
        <v>96</v>
      </c>
      <c r="AG155" s="59"/>
      <c r="AH155" s="59"/>
      <c r="AI155" s="55" t="s">
        <v>97</v>
      </c>
      <c r="AJ155" s="55"/>
      <c r="AK155" s="55"/>
      <c r="AL155" s="55" t="s">
        <v>98</v>
      </c>
      <c r="AM155" s="55"/>
      <c r="AN155" s="55"/>
      <c r="AO155" s="59" t="s">
        <v>127</v>
      </c>
      <c r="AP155" s="59"/>
      <c r="AQ155" s="59"/>
      <c r="AR155" s="59" t="s">
        <v>99</v>
      </c>
      <c r="AS155" s="59"/>
      <c r="AT155" s="59"/>
      <c r="AU155" s="55" t="s">
        <v>133</v>
      </c>
      <c r="AV155" s="55"/>
      <c r="AW155" s="55"/>
      <c r="AX155" s="59" t="s">
        <v>134</v>
      </c>
      <c r="AY155" s="59"/>
      <c r="AZ155" s="59"/>
      <c r="BA155" s="55" t="s">
        <v>135</v>
      </c>
      <c r="BB155" s="55"/>
      <c r="BC155" s="55"/>
      <c r="BD155" s="59" t="s">
        <v>136</v>
      </c>
      <c r="BE155" s="59"/>
      <c r="BF155" s="59"/>
      <c r="BG155" s="55" t="s">
        <v>137</v>
      </c>
      <c r="BH155" s="55"/>
      <c r="BI155" s="55"/>
      <c r="BJ155" s="59" t="s">
        <v>138</v>
      </c>
      <c r="BK155" s="59"/>
      <c r="BL155" s="59"/>
      <c r="CA155" s="2" t="s">
        <v>126</v>
      </c>
    </row>
    <row r="156" spans="1:79" s="8" customFormat="1" ht="12.75" customHeight="1" x14ac:dyDescent="0.2">
      <c r="A156" s="117">
        <v>1</v>
      </c>
      <c r="B156" s="118"/>
      <c r="C156" s="118"/>
      <c r="D156" s="63" t="s">
        <v>376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8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CA156" s="8" t="s">
        <v>51</v>
      </c>
    </row>
    <row r="157" spans="1:79" s="39" customFormat="1" ht="25.5" customHeight="1" x14ac:dyDescent="0.2">
      <c r="A157" s="96">
        <v>2</v>
      </c>
      <c r="B157" s="97"/>
      <c r="C157" s="97"/>
      <c r="D157" s="70" t="s">
        <v>377</v>
      </c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2"/>
      <c r="W157" s="139" t="s">
        <v>310</v>
      </c>
      <c r="X157" s="139"/>
      <c r="Y157" s="139"/>
      <c r="Z157" s="139" t="s">
        <v>310</v>
      </c>
      <c r="AA157" s="139"/>
      <c r="AB157" s="139"/>
      <c r="AC157" s="139"/>
      <c r="AD157" s="139"/>
      <c r="AE157" s="139"/>
      <c r="AF157" s="139"/>
      <c r="AG157" s="139"/>
      <c r="AH157" s="139"/>
      <c r="AI157" s="139" t="s">
        <v>310</v>
      </c>
      <c r="AJ157" s="139"/>
      <c r="AK157" s="139"/>
      <c r="AL157" s="139" t="s">
        <v>310</v>
      </c>
      <c r="AM157" s="139"/>
      <c r="AN157" s="139"/>
      <c r="AO157" s="139"/>
      <c r="AP157" s="139"/>
      <c r="AQ157" s="139"/>
      <c r="AR157" s="139"/>
      <c r="AS157" s="139"/>
      <c r="AT157" s="139"/>
      <c r="AU157" s="139" t="s">
        <v>310</v>
      </c>
      <c r="AV157" s="139"/>
      <c r="AW157" s="139"/>
      <c r="AX157" s="139"/>
      <c r="AY157" s="139"/>
      <c r="AZ157" s="139"/>
      <c r="BA157" s="139" t="s">
        <v>310</v>
      </c>
      <c r="BB157" s="139"/>
      <c r="BC157" s="139"/>
      <c r="BD157" s="139"/>
      <c r="BE157" s="139"/>
      <c r="BF157" s="139"/>
      <c r="BG157" s="139" t="s">
        <v>310</v>
      </c>
      <c r="BH157" s="139"/>
      <c r="BI157" s="139"/>
      <c r="BJ157" s="139"/>
      <c r="BK157" s="139"/>
      <c r="BL157" s="139"/>
    </row>
    <row r="160" spans="1:79" ht="14.25" customHeight="1" x14ac:dyDescent="0.2">
      <c r="A160" s="78" t="s">
        <v>185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</row>
    <row r="161" spans="1:79" ht="14.25" customHeight="1" x14ac:dyDescent="0.2">
      <c r="A161" s="78" t="s">
        <v>398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</row>
    <row r="162" spans="1:79" ht="15" customHeight="1" x14ac:dyDescent="0.2">
      <c r="A162" s="44" t="s">
        <v>300</v>
      </c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</row>
    <row r="163" spans="1:79" ht="15" customHeight="1" x14ac:dyDescent="0.2">
      <c r="A163" s="56" t="s">
        <v>7</v>
      </c>
      <c r="B163" s="56"/>
      <c r="C163" s="56"/>
      <c r="D163" s="56"/>
      <c r="E163" s="56"/>
      <c r="F163" s="56"/>
      <c r="G163" s="56" t="s">
        <v>157</v>
      </c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 t="s">
        <v>14</v>
      </c>
      <c r="U163" s="56"/>
      <c r="V163" s="56"/>
      <c r="W163" s="56"/>
      <c r="X163" s="56"/>
      <c r="Y163" s="56"/>
      <c r="Z163" s="56"/>
      <c r="AA163" s="64" t="s">
        <v>301</v>
      </c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1"/>
      <c r="AP163" s="64" t="s">
        <v>302</v>
      </c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6"/>
      <c r="BE163" s="64" t="s">
        <v>303</v>
      </c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6"/>
    </row>
    <row r="164" spans="1:79" ht="32.1" customHeight="1" x14ac:dyDescent="0.2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 t="s">
        <v>5</v>
      </c>
      <c r="AB164" s="56"/>
      <c r="AC164" s="56"/>
      <c r="AD164" s="56"/>
      <c r="AE164" s="56"/>
      <c r="AF164" s="56" t="s">
        <v>4</v>
      </c>
      <c r="AG164" s="56"/>
      <c r="AH164" s="56"/>
      <c r="AI164" s="56"/>
      <c r="AJ164" s="56"/>
      <c r="AK164" s="56" t="s">
        <v>111</v>
      </c>
      <c r="AL164" s="56"/>
      <c r="AM164" s="56"/>
      <c r="AN164" s="56"/>
      <c r="AO164" s="56"/>
      <c r="AP164" s="56" t="s">
        <v>5</v>
      </c>
      <c r="AQ164" s="56"/>
      <c r="AR164" s="56"/>
      <c r="AS164" s="56"/>
      <c r="AT164" s="56"/>
      <c r="AU164" s="56" t="s">
        <v>4</v>
      </c>
      <c r="AV164" s="56"/>
      <c r="AW164" s="56"/>
      <c r="AX164" s="56"/>
      <c r="AY164" s="56"/>
      <c r="AZ164" s="56" t="s">
        <v>118</v>
      </c>
      <c r="BA164" s="56"/>
      <c r="BB164" s="56"/>
      <c r="BC164" s="56"/>
      <c r="BD164" s="56"/>
      <c r="BE164" s="56" t="s">
        <v>5</v>
      </c>
      <c r="BF164" s="56"/>
      <c r="BG164" s="56"/>
      <c r="BH164" s="56"/>
      <c r="BI164" s="56"/>
      <c r="BJ164" s="56" t="s">
        <v>4</v>
      </c>
      <c r="BK164" s="56"/>
      <c r="BL164" s="56"/>
      <c r="BM164" s="56"/>
      <c r="BN164" s="56"/>
      <c r="BO164" s="56" t="s">
        <v>158</v>
      </c>
      <c r="BP164" s="56"/>
      <c r="BQ164" s="56"/>
      <c r="BR164" s="56"/>
      <c r="BS164" s="56"/>
    </row>
    <row r="165" spans="1:79" ht="15" customHeight="1" x14ac:dyDescent="0.2">
      <c r="A165" s="56">
        <v>1</v>
      </c>
      <c r="B165" s="56"/>
      <c r="C165" s="56"/>
      <c r="D165" s="56"/>
      <c r="E165" s="56"/>
      <c r="F165" s="56"/>
      <c r="G165" s="56">
        <v>2</v>
      </c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>
        <v>3</v>
      </c>
      <c r="U165" s="56"/>
      <c r="V165" s="56"/>
      <c r="W165" s="56"/>
      <c r="X165" s="56"/>
      <c r="Y165" s="56"/>
      <c r="Z165" s="56"/>
      <c r="AA165" s="56">
        <v>4</v>
      </c>
      <c r="AB165" s="56"/>
      <c r="AC165" s="56"/>
      <c r="AD165" s="56"/>
      <c r="AE165" s="56"/>
      <c r="AF165" s="56">
        <v>5</v>
      </c>
      <c r="AG165" s="56"/>
      <c r="AH165" s="56"/>
      <c r="AI165" s="56"/>
      <c r="AJ165" s="56"/>
      <c r="AK165" s="56">
        <v>6</v>
      </c>
      <c r="AL165" s="56"/>
      <c r="AM165" s="56"/>
      <c r="AN165" s="56"/>
      <c r="AO165" s="56"/>
      <c r="AP165" s="56">
        <v>7</v>
      </c>
      <c r="AQ165" s="56"/>
      <c r="AR165" s="56"/>
      <c r="AS165" s="56"/>
      <c r="AT165" s="56"/>
      <c r="AU165" s="56">
        <v>8</v>
      </c>
      <c r="AV165" s="56"/>
      <c r="AW165" s="56"/>
      <c r="AX165" s="56"/>
      <c r="AY165" s="56"/>
      <c r="AZ165" s="56">
        <v>9</v>
      </c>
      <c r="BA165" s="56"/>
      <c r="BB165" s="56"/>
      <c r="BC165" s="56"/>
      <c r="BD165" s="56"/>
      <c r="BE165" s="56">
        <v>10</v>
      </c>
      <c r="BF165" s="56"/>
      <c r="BG165" s="56"/>
      <c r="BH165" s="56"/>
      <c r="BI165" s="56"/>
      <c r="BJ165" s="56">
        <v>11</v>
      </c>
      <c r="BK165" s="56"/>
      <c r="BL165" s="56"/>
      <c r="BM165" s="56"/>
      <c r="BN165" s="56"/>
      <c r="BO165" s="56">
        <v>12</v>
      </c>
      <c r="BP165" s="56"/>
      <c r="BQ165" s="56"/>
      <c r="BR165" s="56"/>
      <c r="BS165" s="56"/>
    </row>
    <row r="166" spans="1:79" s="2" customFormat="1" ht="15" hidden="1" customHeight="1" x14ac:dyDescent="0.2">
      <c r="A166" s="55" t="s">
        <v>90</v>
      </c>
      <c r="B166" s="55"/>
      <c r="C166" s="55"/>
      <c r="D166" s="55"/>
      <c r="E166" s="55"/>
      <c r="F166" s="55"/>
      <c r="G166" s="142" t="s">
        <v>78</v>
      </c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 t="s">
        <v>100</v>
      </c>
      <c r="U166" s="142"/>
      <c r="V166" s="142"/>
      <c r="W166" s="142"/>
      <c r="X166" s="142"/>
      <c r="Y166" s="142"/>
      <c r="Z166" s="142"/>
      <c r="AA166" s="59" t="s">
        <v>86</v>
      </c>
      <c r="AB166" s="59"/>
      <c r="AC166" s="59"/>
      <c r="AD166" s="59"/>
      <c r="AE166" s="59"/>
      <c r="AF166" s="59" t="s">
        <v>87</v>
      </c>
      <c r="AG166" s="59"/>
      <c r="AH166" s="59"/>
      <c r="AI166" s="59"/>
      <c r="AJ166" s="59"/>
      <c r="AK166" s="113" t="s">
        <v>153</v>
      </c>
      <c r="AL166" s="113"/>
      <c r="AM166" s="113"/>
      <c r="AN166" s="113"/>
      <c r="AO166" s="113"/>
      <c r="AP166" s="59" t="s">
        <v>88</v>
      </c>
      <c r="AQ166" s="59"/>
      <c r="AR166" s="59"/>
      <c r="AS166" s="59"/>
      <c r="AT166" s="59"/>
      <c r="AU166" s="59" t="s">
        <v>89</v>
      </c>
      <c r="AV166" s="59"/>
      <c r="AW166" s="59"/>
      <c r="AX166" s="59"/>
      <c r="AY166" s="59"/>
      <c r="AZ166" s="113" t="s">
        <v>153</v>
      </c>
      <c r="BA166" s="113"/>
      <c r="BB166" s="113"/>
      <c r="BC166" s="113"/>
      <c r="BD166" s="113"/>
      <c r="BE166" s="59" t="s">
        <v>79</v>
      </c>
      <c r="BF166" s="59"/>
      <c r="BG166" s="59"/>
      <c r="BH166" s="59"/>
      <c r="BI166" s="59"/>
      <c r="BJ166" s="59" t="s">
        <v>80</v>
      </c>
      <c r="BK166" s="59"/>
      <c r="BL166" s="59"/>
      <c r="BM166" s="59"/>
      <c r="BN166" s="59"/>
      <c r="BO166" s="113" t="s">
        <v>153</v>
      </c>
      <c r="BP166" s="113"/>
      <c r="BQ166" s="113"/>
      <c r="BR166" s="113"/>
      <c r="BS166" s="113"/>
      <c r="CA166" s="2" t="s">
        <v>52</v>
      </c>
    </row>
    <row r="167" spans="1:79" s="39" customFormat="1" ht="89.25" customHeight="1" x14ac:dyDescent="0.2">
      <c r="A167" s="129">
        <v>1</v>
      </c>
      <c r="B167" s="129"/>
      <c r="C167" s="129"/>
      <c r="D167" s="129"/>
      <c r="E167" s="129"/>
      <c r="F167" s="129"/>
      <c r="G167" s="70" t="s">
        <v>433</v>
      </c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2"/>
      <c r="T167" s="152" t="s">
        <v>434</v>
      </c>
      <c r="U167" s="71"/>
      <c r="V167" s="71"/>
      <c r="W167" s="71"/>
      <c r="X167" s="71"/>
      <c r="Y167" s="71"/>
      <c r="Z167" s="72"/>
      <c r="AA167" s="135">
        <v>4296</v>
      </c>
      <c r="AB167" s="135"/>
      <c r="AC167" s="135"/>
      <c r="AD167" s="135"/>
      <c r="AE167" s="135"/>
      <c r="AF167" s="135">
        <v>0</v>
      </c>
      <c r="AG167" s="135"/>
      <c r="AH167" s="135"/>
      <c r="AI167" s="135"/>
      <c r="AJ167" s="135"/>
      <c r="AK167" s="135">
        <f>IF(ISNUMBER(AA167),AA167,0)+IF(ISNUMBER(AF167),AF167,0)</f>
        <v>4296</v>
      </c>
      <c r="AL167" s="135"/>
      <c r="AM167" s="135"/>
      <c r="AN167" s="135"/>
      <c r="AO167" s="135"/>
      <c r="AP167" s="135">
        <v>0</v>
      </c>
      <c r="AQ167" s="135"/>
      <c r="AR167" s="135"/>
      <c r="AS167" s="135"/>
      <c r="AT167" s="135"/>
      <c r="AU167" s="135">
        <v>0</v>
      </c>
      <c r="AV167" s="135"/>
      <c r="AW167" s="135"/>
      <c r="AX167" s="135"/>
      <c r="AY167" s="135"/>
      <c r="AZ167" s="135">
        <f>IF(ISNUMBER(AP167),AP167,0)+IF(ISNUMBER(AU167),AU167,0)</f>
        <v>0</v>
      </c>
      <c r="BA167" s="135"/>
      <c r="BB167" s="135"/>
      <c r="BC167" s="135"/>
      <c r="BD167" s="135"/>
      <c r="BE167" s="135">
        <v>0</v>
      </c>
      <c r="BF167" s="135"/>
      <c r="BG167" s="135"/>
      <c r="BH167" s="135"/>
      <c r="BI167" s="135"/>
      <c r="BJ167" s="135">
        <v>0</v>
      </c>
      <c r="BK167" s="135"/>
      <c r="BL167" s="135"/>
      <c r="BM167" s="135"/>
      <c r="BN167" s="135"/>
      <c r="BO167" s="135">
        <f>IF(ISNUMBER(BE167),BE167,0)+IF(ISNUMBER(BJ167),BJ167,0)</f>
        <v>0</v>
      </c>
      <c r="BP167" s="135"/>
      <c r="BQ167" s="135"/>
      <c r="BR167" s="135"/>
      <c r="BS167" s="135"/>
      <c r="CA167" s="39" t="s">
        <v>53</v>
      </c>
    </row>
    <row r="168" spans="1:79" s="39" customFormat="1" ht="38.25" customHeight="1" x14ac:dyDescent="0.2">
      <c r="A168" s="129">
        <v>2</v>
      </c>
      <c r="B168" s="129"/>
      <c r="C168" s="129"/>
      <c r="D168" s="129"/>
      <c r="E168" s="129"/>
      <c r="F168" s="129"/>
      <c r="G168" s="70" t="s">
        <v>435</v>
      </c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2"/>
      <c r="T168" s="152" t="s">
        <v>436</v>
      </c>
      <c r="U168" s="71"/>
      <c r="V168" s="71"/>
      <c r="W168" s="71"/>
      <c r="X168" s="71"/>
      <c r="Y168" s="71"/>
      <c r="Z168" s="72"/>
      <c r="AA168" s="135">
        <v>0</v>
      </c>
      <c r="AB168" s="135"/>
      <c r="AC168" s="135"/>
      <c r="AD168" s="135"/>
      <c r="AE168" s="135"/>
      <c r="AF168" s="135">
        <v>0</v>
      </c>
      <c r="AG168" s="135"/>
      <c r="AH168" s="135"/>
      <c r="AI168" s="135"/>
      <c r="AJ168" s="135"/>
      <c r="AK168" s="135">
        <f>IF(ISNUMBER(AA168),AA168,0)+IF(ISNUMBER(AF168),AF168,0)</f>
        <v>0</v>
      </c>
      <c r="AL168" s="135"/>
      <c r="AM168" s="135"/>
      <c r="AN168" s="135"/>
      <c r="AO168" s="135"/>
      <c r="AP168" s="135">
        <v>0</v>
      </c>
      <c r="AQ168" s="135"/>
      <c r="AR168" s="135"/>
      <c r="AS168" s="135"/>
      <c r="AT168" s="135"/>
      <c r="AU168" s="135">
        <v>0</v>
      </c>
      <c r="AV168" s="135"/>
      <c r="AW168" s="135"/>
      <c r="AX168" s="135"/>
      <c r="AY168" s="135"/>
      <c r="AZ168" s="135">
        <f>IF(ISNUMBER(AP168),AP168,0)+IF(ISNUMBER(AU168),AU168,0)</f>
        <v>0</v>
      </c>
      <c r="BA168" s="135"/>
      <c r="BB168" s="135"/>
      <c r="BC168" s="135"/>
      <c r="BD168" s="135"/>
      <c r="BE168" s="135">
        <v>90000</v>
      </c>
      <c r="BF168" s="135"/>
      <c r="BG168" s="135"/>
      <c r="BH168" s="135"/>
      <c r="BI168" s="135"/>
      <c r="BJ168" s="135">
        <v>0</v>
      </c>
      <c r="BK168" s="135"/>
      <c r="BL168" s="135"/>
      <c r="BM168" s="135"/>
      <c r="BN168" s="135"/>
      <c r="BO168" s="135">
        <f>IF(ISNUMBER(BE168),BE168,0)+IF(ISNUMBER(BJ168),BJ168,0)</f>
        <v>90000</v>
      </c>
      <c r="BP168" s="135"/>
      <c r="BQ168" s="135"/>
      <c r="BR168" s="135"/>
      <c r="BS168" s="135"/>
    </row>
    <row r="169" spans="1:79" s="8" customFormat="1" ht="12.75" customHeight="1" x14ac:dyDescent="0.2">
      <c r="A169" s="130"/>
      <c r="B169" s="130"/>
      <c r="C169" s="130"/>
      <c r="D169" s="130"/>
      <c r="E169" s="130"/>
      <c r="F169" s="130"/>
      <c r="G169" s="63" t="s">
        <v>179</v>
      </c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8"/>
      <c r="T169" s="154"/>
      <c r="U169" s="57"/>
      <c r="V169" s="57"/>
      <c r="W169" s="57"/>
      <c r="X169" s="57"/>
      <c r="Y169" s="57"/>
      <c r="Z169" s="58"/>
      <c r="AA169" s="134">
        <v>4296</v>
      </c>
      <c r="AB169" s="134"/>
      <c r="AC169" s="134"/>
      <c r="AD169" s="134"/>
      <c r="AE169" s="134"/>
      <c r="AF169" s="134">
        <v>0</v>
      </c>
      <c r="AG169" s="134"/>
      <c r="AH169" s="134"/>
      <c r="AI169" s="134"/>
      <c r="AJ169" s="134"/>
      <c r="AK169" s="134">
        <f>IF(ISNUMBER(AA169),AA169,0)+IF(ISNUMBER(AF169),AF169,0)</f>
        <v>4296</v>
      </c>
      <c r="AL169" s="134"/>
      <c r="AM169" s="134"/>
      <c r="AN169" s="134"/>
      <c r="AO169" s="134"/>
      <c r="AP169" s="134">
        <v>0</v>
      </c>
      <c r="AQ169" s="134"/>
      <c r="AR169" s="134"/>
      <c r="AS169" s="134"/>
      <c r="AT169" s="134"/>
      <c r="AU169" s="134">
        <v>0</v>
      </c>
      <c r="AV169" s="134"/>
      <c r="AW169" s="134"/>
      <c r="AX169" s="134"/>
      <c r="AY169" s="134"/>
      <c r="AZ169" s="134">
        <f>IF(ISNUMBER(AP169),AP169,0)+IF(ISNUMBER(AU169),AU169,0)</f>
        <v>0</v>
      </c>
      <c r="BA169" s="134"/>
      <c r="BB169" s="134"/>
      <c r="BC169" s="134"/>
      <c r="BD169" s="134"/>
      <c r="BE169" s="134">
        <v>90000</v>
      </c>
      <c r="BF169" s="134"/>
      <c r="BG169" s="134"/>
      <c r="BH169" s="134"/>
      <c r="BI169" s="134"/>
      <c r="BJ169" s="134">
        <v>0</v>
      </c>
      <c r="BK169" s="134"/>
      <c r="BL169" s="134"/>
      <c r="BM169" s="134"/>
      <c r="BN169" s="134"/>
      <c r="BO169" s="134">
        <f>IF(ISNUMBER(BE169),BE169,0)+IF(ISNUMBER(BJ169),BJ169,0)</f>
        <v>90000</v>
      </c>
      <c r="BP169" s="134"/>
      <c r="BQ169" s="134"/>
      <c r="BR169" s="134"/>
      <c r="BS169" s="134"/>
    </row>
    <row r="171" spans="1:79" ht="13.5" customHeight="1" x14ac:dyDescent="0.2">
      <c r="A171" s="78" t="s">
        <v>411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</row>
    <row r="172" spans="1:79" ht="15" customHeight="1" x14ac:dyDescent="0.2">
      <c r="A172" s="106" t="s">
        <v>300</v>
      </c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</row>
    <row r="173" spans="1:79" ht="15" customHeight="1" x14ac:dyDescent="0.2">
      <c r="A173" s="56" t="s">
        <v>7</v>
      </c>
      <c r="B173" s="56"/>
      <c r="C173" s="56"/>
      <c r="D173" s="56"/>
      <c r="E173" s="56"/>
      <c r="F173" s="56"/>
      <c r="G173" s="56" t="s">
        <v>157</v>
      </c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 t="s">
        <v>14</v>
      </c>
      <c r="U173" s="56"/>
      <c r="V173" s="56"/>
      <c r="W173" s="56"/>
      <c r="X173" s="56"/>
      <c r="Y173" s="56"/>
      <c r="Z173" s="56"/>
      <c r="AA173" s="64" t="s">
        <v>304</v>
      </c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1"/>
      <c r="AP173" s="64" t="s">
        <v>306</v>
      </c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6"/>
    </row>
    <row r="174" spans="1:79" ht="32.1" customHeight="1" x14ac:dyDescent="0.2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 t="s">
        <v>5</v>
      </c>
      <c r="AB174" s="56"/>
      <c r="AC174" s="56"/>
      <c r="AD174" s="56"/>
      <c r="AE174" s="56"/>
      <c r="AF174" s="56" t="s">
        <v>4</v>
      </c>
      <c r="AG174" s="56"/>
      <c r="AH174" s="56"/>
      <c r="AI174" s="56"/>
      <c r="AJ174" s="56"/>
      <c r="AK174" s="56" t="s">
        <v>111</v>
      </c>
      <c r="AL174" s="56"/>
      <c r="AM174" s="56"/>
      <c r="AN174" s="56"/>
      <c r="AO174" s="56"/>
      <c r="AP174" s="56" t="s">
        <v>5</v>
      </c>
      <c r="AQ174" s="56"/>
      <c r="AR174" s="56"/>
      <c r="AS174" s="56"/>
      <c r="AT174" s="56"/>
      <c r="AU174" s="56" t="s">
        <v>4</v>
      </c>
      <c r="AV174" s="56"/>
      <c r="AW174" s="56"/>
      <c r="AX174" s="56"/>
      <c r="AY174" s="56"/>
      <c r="AZ174" s="56" t="s">
        <v>118</v>
      </c>
      <c r="BA174" s="56"/>
      <c r="BB174" s="56"/>
      <c r="BC174" s="56"/>
      <c r="BD174" s="56"/>
    </row>
    <row r="175" spans="1:79" ht="15" customHeight="1" x14ac:dyDescent="0.2">
      <c r="A175" s="56">
        <v>1</v>
      </c>
      <c r="B175" s="56"/>
      <c r="C175" s="56"/>
      <c r="D175" s="56"/>
      <c r="E175" s="56"/>
      <c r="F175" s="56"/>
      <c r="G175" s="56">
        <v>2</v>
      </c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>
        <v>3</v>
      </c>
      <c r="U175" s="56"/>
      <c r="V175" s="56"/>
      <c r="W175" s="56"/>
      <c r="X175" s="56"/>
      <c r="Y175" s="56"/>
      <c r="Z175" s="56"/>
      <c r="AA175" s="56">
        <v>4</v>
      </c>
      <c r="AB175" s="56"/>
      <c r="AC175" s="56"/>
      <c r="AD175" s="56"/>
      <c r="AE175" s="56"/>
      <c r="AF175" s="56">
        <v>5</v>
      </c>
      <c r="AG175" s="56"/>
      <c r="AH175" s="56"/>
      <c r="AI175" s="56"/>
      <c r="AJ175" s="56"/>
      <c r="AK175" s="56">
        <v>6</v>
      </c>
      <c r="AL175" s="56"/>
      <c r="AM175" s="56"/>
      <c r="AN175" s="56"/>
      <c r="AO175" s="56"/>
      <c r="AP175" s="56">
        <v>7</v>
      </c>
      <c r="AQ175" s="56"/>
      <c r="AR175" s="56"/>
      <c r="AS175" s="56"/>
      <c r="AT175" s="56"/>
      <c r="AU175" s="56">
        <v>8</v>
      </c>
      <c r="AV175" s="56"/>
      <c r="AW175" s="56"/>
      <c r="AX175" s="56"/>
      <c r="AY175" s="56"/>
      <c r="AZ175" s="56">
        <v>9</v>
      </c>
      <c r="BA175" s="56"/>
      <c r="BB175" s="56"/>
      <c r="BC175" s="56"/>
      <c r="BD175" s="56"/>
    </row>
    <row r="176" spans="1:79" s="2" customFormat="1" ht="12" hidden="1" customHeight="1" x14ac:dyDescent="0.2">
      <c r="A176" s="55" t="s">
        <v>90</v>
      </c>
      <c r="B176" s="55"/>
      <c r="C176" s="55"/>
      <c r="D176" s="55"/>
      <c r="E176" s="55"/>
      <c r="F176" s="55"/>
      <c r="G176" s="142" t="s">
        <v>78</v>
      </c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 t="s">
        <v>100</v>
      </c>
      <c r="U176" s="142"/>
      <c r="V176" s="142"/>
      <c r="W176" s="142"/>
      <c r="X176" s="142"/>
      <c r="Y176" s="142"/>
      <c r="Z176" s="142"/>
      <c r="AA176" s="59" t="s">
        <v>81</v>
      </c>
      <c r="AB176" s="59"/>
      <c r="AC176" s="59"/>
      <c r="AD176" s="59"/>
      <c r="AE176" s="59"/>
      <c r="AF176" s="59" t="s">
        <v>82</v>
      </c>
      <c r="AG176" s="59"/>
      <c r="AH176" s="59"/>
      <c r="AI176" s="59"/>
      <c r="AJ176" s="59"/>
      <c r="AK176" s="113" t="s">
        <v>153</v>
      </c>
      <c r="AL176" s="113"/>
      <c r="AM176" s="113"/>
      <c r="AN176" s="113"/>
      <c r="AO176" s="113"/>
      <c r="AP176" s="59" t="s">
        <v>83</v>
      </c>
      <c r="AQ176" s="59"/>
      <c r="AR176" s="59"/>
      <c r="AS176" s="59"/>
      <c r="AT176" s="59"/>
      <c r="AU176" s="59" t="s">
        <v>84</v>
      </c>
      <c r="AV176" s="59"/>
      <c r="AW176" s="59"/>
      <c r="AX176" s="59"/>
      <c r="AY176" s="59"/>
      <c r="AZ176" s="113" t="s">
        <v>153</v>
      </c>
      <c r="BA176" s="113"/>
      <c r="BB176" s="113"/>
      <c r="BC176" s="113"/>
      <c r="BD176" s="113"/>
      <c r="CA176" s="2" t="s">
        <v>54</v>
      </c>
    </row>
    <row r="177" spans="1:79" s="39" customFormat="1" ht="89.25" customHeight="1" x14ac:dyDescent="0.2">
      <c r="A177" s="129">
        <v>1</v>
      </c>
      <c r="B177" s="129"/>
      <c r="C177" s="129"/>
      <c r="D177" s="129"/>
      <c r="E177" s="129"/>
      <c r="F177" s="129"/>
      <c r="G177" s="70" t="s">
        <v>433</v>
      </c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2"/>
      <c r="T177" s="152" t="s">
        <v>434</v>
      </c>
      <c r="U177" s="71"/>
      <c r="V177" s="71"/>
      <c r="W177" s="71"/>
      <c r="X177" s="71"/>
      <c r="Y177" s="71"/>
      <c r="Z177" s="72"/>
      <c r="AA177" s="135">
        <v>0</v>
      </c>
      <c r="AB177" s="135"/>
      <c r="AC177" s="135"/>
      <c r="AD177" s="135"/>
      <c r="AE177" s="135"/>
      <c r="AF177" s="135">
        <v>0</v>
      </c>
      <c r="AG177" s="135"/>
      <c r="AH177" s="135"/>
      <c r="AI177" s="135"/>
      <c r="AJ177" s="135"/>
      <c r="AK177" s="135">
        <f>IF(ISNUMBER(AA177),AA177,0)+IF(ISNUMBER(AF177),AF177,0)</f>
        <v>0</v>
      </c>
      <c r="AL177" s="135"/>
      <c r="AM177" s="135"/>
      <c r="AN177" s="135"/>
      <c r="AO177" s="135"/>
      <c r="AP177" s="135">
        <v>0</v>
      </c>
      <c r="AQ177" s="135"/>
      <c r="AR177" s="135"/>
      <c r="AS177" s="135"/>
      <c r="AT177" s="135"/>
      <c r="AU177" s="135">
        <v>0</v>
      </c>
      <c r="AV177" s="135"/>
      <c r="AW177" s="135"/>
      <c r="AX177" s="135"/>
      <c r="AY177" s="135"/>
      <c r="AZ177" s="135">
        <f>IF(ISNUMBER(AP177),AP177,0)+IF(ISNUMBER(AU177),AU177,0)</f>
        <v>0</v>
      </c>
      <c r="BA177" s="135"/>
      <c r="BB177" s="135"/>
      <c r="BC177" s="135"/>
      <c r="BD177" s="135"/>
      <c r="CA177" s="39" t="s">
        <v>55</v>
      </c>
    </row>
    <row r="178" spans="1:79" s="39" customFormat="1" ht="38.25" customHeight="1" x14ac:dyDescent="0.2">
      <c r="A178" s="129">
        <v>2</v>
      </c>
      <c r="B178" s="129"/>
      <c r="C178" s="129"/>
      <c r="D178" s="129"/>
      <c r="E178" s="129"/>
      <c r="F178" s="129"/>
      <c r="G178" s="70" t="s">
        <v>435</v>
      </c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2"/>
      <c r="T178" s="152" t="s">
        <v>436</v>
      </c>
      <c r="U178" s="71"/>
      <c r="V178" s="71"/>
      <c r="W178" s="71"/>
      <c r="X178" s="71"/>
      <c r="Y178" s="71"/>
      <c r="Z178" s="72"/>
      <c r="AA178" s="135">
        <v>0</v>
      </c>
      <c r="AB178" s="135"/>
      <c r="AC178" s="135"/>
      <c r="AD178" s="135"/>
      <c r="AE178" s="135"/>
      <c r="AF178" s="135">
        <v>0</v>
      </c>
      <c r="AG178" s="135"/>
      <c r="AH178" s="135"/>
      <c r="AI178" s="135"/>
      <c r="AJ178" s="135"/>
      <c r="AK178" s="135">
        <f>IF(ISNUMBER(AA178),AA178,0)+IF(ISNUMBER(AF178),AF178,0)</f>
        <v>0</v>
      </c>
      <c r="AL178" s="135"/>
      <c r="AM178" s="135"/>
      <c r="AN178" s="135"/>
      <c r="AO178" s="135"/>
      <c r="AP178" s="135">
        <v>0</v>
      </c>
      <c r="AQ178" s="135"/>
      <c r="AR178" s="135"/>
      <c r="AS178" s="135"/>
      <c r="AT178" s="135"/>
      <c r="AU178" s="135">
        <v>0</v>
      </c>
      <c r="AV178" s="135"/>
      <c r="AW178" s="135"/>
      <c r="AX178" s="135"/>
      <c r="AY178" s="135"/>
      <c r="AZ178" s="135">
        <f>IF(ISNUMBER(AP178),AP178,0)+IF(ISNUMBER(AU178),AU178,0)</f>
        <v>0</v>
      </c>
      <c r="BA178" s="135"/>
      <c r="BB178" s="135"/>
      <c r="BC178" s="135"/>
      <c r="BD178" s="135"/>
    </row>
    <row r="179" spans="1:79" s="8" customFormat="1" x14ac:dyDescent="0.2">
      <c r="A179" s="130"/>
      <c r="B179" s="130"/>
      <c r="C179" s="130"/>
      <c r="D179" s="130"/>
      <c r="E179" s="130"/>
      <c r="F179" s="130"/>
      <c r="G179" s="63" t="s">
        <v>179</v>
      </c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8"/>
      <c r="T179" s="154"/>
      <c r="U179" s="57"/>
      <c r="V179" s="57"/>
      <c r="W179" s="57"/>
      <c r="X179" s="57"/>
      <c r="Y179" s="57"/>
      <c r="Z179" s="58"/>
      <c r="AA179" s="134">
        <v>0</v>
      </c>
      <c r="AB179" s="134"/>
      <c r="AC179" s="134"/>
      <c r="AD179" s="134"/>
      <c r="AE179" s="134"/>
      <c r="AF179" s="134">
        <v>0</v>
      </c>
      <c r="AG179" s="134"/>
      <c r="AH179" s="134"/>
      <c r="AI179" s="134"/>
      <c r="AJ179" s="134"/>
      <c r="AK179" s="134">
        <f>IF(ISNUMBER(AA179),AA179,0)+IF(ISNUMBER(AF179),AF179,0)</f>
        <v>0</v>
      </c>
      <c r="AL179" s="134"/>
      <c r="AM179" s="134"/>
      <c r="AN179" s="134"/>
      <c r="AO179" s="134"/>
      <c r="AP179" s="134">
        <v>0</v>
      </c>
      <c r="AQ179" s="134"/>
      <c r="AR179" s="134"/>
      <c r="AS179" s="134"/>
      <c r="AT179" s="134"/>
      <c r="AU179" s="134">
        <v>0</v>
      </c>
      <c r="AV179" s="134"/>
      <c r="AW179" s="134"/>
      <c r="AX179" s="134"/>
      <c r="AY179" s="134"/>
      <c r="AZ179" s="134">
        <f>IF(ISNUMBER(AP179),AP179,0)+IF(ISNUMBER(AU179),AU179,0)</f>
        <v>0</v>
      </c>
      <c r="BA179" s="134"/>
      <c r="BB179" s="134"/>
      <c r="BC179" s="134"/>
      <c r="BD179" s="134"/>
    </row>
    <row r="182" spans="1:79" ht="14.25" customHeight="1" x14ac:dyDescent="0.2">
      <c r="A182" s="78" t="s">
        <v>412</v>
      </c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</row>
    <row r="183" spans="1:79" ht="15" customHeight="1" x14ac:dyDescent="0.2">
      <c r="A183" s="106" t="s">
        <v>300</v>
      </c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</row>
    <row r="184" spans="1:79" ht="23.1" customHeight="1" x14ac:dyDescent="0.2">
      <c r="A184" s="56" t="s">
        <v>159</v>
      </c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87" t="s">
        <v>160</v>
      </c>
      <c r="O184" s="88"/>
      <c r="P184" s="88"/>
      <c r="Q184" s="88"/>
      <c r="R184" s="88"/>
      <c r="S184" s="88"/>
      <c r="T184" s="88"/>
      <c r="U184" s="89"/>
      <c r="V184" s="87" t="s">
        <v>161</v>
      </c>
      <c r="W184" s="88"/>
      <c r="X184" s="88"/>
      <c r="Y184" s="88"/>
      <c r="Z184" s="89"/>
      <c r="AA184" s="56" t="s">
        <v>301</v>
      </c>
      <c r="AB184" s="56"/>
      <c r="AC184" s="56"/>
      <c r="AD184" s="56"/>
      <c r="AE184" s="56"/>
      <c r="AF184" s="56"/>
      <c r="AG184" s="56"/>
      <c r="AH184" s="56"/>
      <c r="AI184" s="56"/>
      <c r="AJ184" s="56" t="s">
        <v>302</v>
      </c>
      <c r="AK184" s="56"/>
      <c r="AL184" s="56"/>
      <c r="AM184" s="56"/>
      <c r="AN184" s="56"/>
      <c r="AO184" s="56"/>
      <c r="AP184" s="56"/>
      <c r="AQ184" s="56"/>
      <c r="AR184" s="56"/>
      <c r="AS184" s="56" t="s">
        <v>303</v>
      </c>
      <c r="AT184" s="56"/>
      <c r="AU184" s="56"/>
      <c r="AV184" s="56"/>
      <c r="AW184" s="56"/>
      <c r="AX184" s="56"/>
      <c r="AY184" s="56"/>
      <c r="AZ184" s="56"/>
      <c r="BA184" s="56"/>
      <c r="BB184" s="56" t="s">
        <v>304</v>
      </c>
      <c r="BC184" s="56"/>
      <c r="BD184" s="56"/>
      <c r="BE184" s="56"/>
      <c r="BF184" s="56"/>
      <c r="BG184" s="56"/>
      <c r="BH184" s="56"/>
      <c r="BI184" s="56"/>
      <c r="BJ184" s="56"/>
      <c r="BK184" s="56" t="s">
        <v>306</v>
      </c>
      <c r="BL184" s="56"/>
      <c r="BM184" s="56"/>
      <c r="BN184" s="56"/>
      <c r="BO184" s="56"/>
      <c r="BP184" s="56"/>
      <c r="BQ184" s="56"/>
      <c r="BR184" s="56"/>
      <c r="BS184" s="56"/>
    </row>
    <row r="185" spans="1:79" ht="95.25" customHeight="1" x14ac:dyDescent="0.2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90"/>
      <c r="O185" s="91"/>
      <c r="P185" s="91"/>
      <c r="Q185" s="91"/>
      <c r="R185" s="91"/>
      <c r="S185" s="91"/>
      <c r="T185" s="91"/>
      <c r="U185" s="92"/>
      <c r="V185" s="90"/>
      <c r="W185" s="91"/>
      <c r="X185" s="91"/>
      <c r="Y185" s="91"/>
      <c r="Z185" s="92"/>
      <c r="AA185" s="123" t="s">
        <v>164</v>
      </c>
      <c r="AB185" s="123"/>
      <c r="AC185" s="123"/>
      <c r="AD185" s="123"/>
      <c r="AE185" s="123"/>
      <c r="AF185" s="123" t="s">
        <v>165</v>
      </c>
      <c r="AG185" s="123"/>
      <c r="AH185" s="123"/>
      <c r="AI185" s="123"/>
      <c r="AJ185" s="123" t="s">
        <v>164</v>
      </c>
      <c r="AK185" s="123"/>
      <c r="AL185" s="123"/>
      <c r="AM185" s="123"/>
      <c r="AN185" s="123"/>
      <c r="AO185" s="123" t="s">
        <v>165</v>
      </c>
      <c r="AP185" s="123"/>
      <c r="AQ185" s="123"/>
      <c r="AR185" s="123"/>
      <c r="AS185" s="123" t="s">
        <v>164</v>
      </c>
      <c r="AT185" s="123"/>
      <c r="AU185" s="123"/>
      <c r="AV185" s="123"/>
      <c r="AW185" s="123"/>
      <c r="AX185" s="123" t="s">
        <v>165</v>
      </c>
      <c r="AY185" s="123"/>
      <c r="AZ185" s="123"/>
      <c r="BA185" s="123"/>
      <c r="BB185" s="123" t="s">
        <v>164</v>
      </c>
      <c r="BC185" s="123"/>
      <c r="BD185" s="123"/>
      <c r="BE185" s="123"/>
      <c r="BF185" s="123"/>
      <c r="BG185" s="123" t="s">
        <v>165</v>
      </c>
      <c r="BH185" s="123"/>
      <c r="BI185" s="123"/>
      <c r="BJ185" s="123"/>
      <c r="BK185" s="123" t="s">
        <v>164</v>
      </c>
      <c r="BL185" s="123"/>
      <c r="BM185" s="123"/>
      <c r="BN185" s="123"/>
      <c r="BO185" s="123"/>
      <c r="BP185" s="123" t="s">
        <v>165</v>
      </c>
      <c r="BQ185" s="123"/>
      <c r="BR185" s="123"/>
      <c r="BS185" s="123"/>
    </row>
    <row r="186" spans="1:79" ht="15" customHeight="1" x14ac:dyDescent="0.2">
      <c r="A186" s="56">
        <v>1</v>
      </c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64">
        <v>2</v>
      </c>
      <c r="O186" s="65"/>
      <c r="P186" s="65"/>
      <c r="Q186" s="65"/>
      <c r="R186" s="65"/>
      <c r="S186" s="65"/>
      <c r="T186" s="65"/>
      <c r="U186" s="66"/>
      <c r="V186" s="56">
        <v>3</v>
      </c>
      <c r="W186" s="56"/>
      <c r="X186" s="56"/>
      <c r="Y186" s="56"/>
      <c r="Z186" s="56"/>
      <c r="AA186" s="56">
        <v>4</v>
      </c>
      <c r="AB186" s="56"/>
      <c r="AC186" s="56"/>
      <c r="AD186" s="56"/>
      <c r="AE186" s="56"/>
      <c r="AF186" s="56">
        <v>5</v>
      </c>
      <c r="AG186" s="56"/>
      <c r="AH186" s="56"/>
      <c r="AI186" s="56"/>
      <c r="AJ186" s="56">
        <v>6</v>
      </c>
      <c r="AK186" s="56"/>
      <c r="AL186" s="56"/>
      <c r="AM186" s="56"/>
      <c r="AN186" s="56"/>
      <c r="AO186" s="56">
        <v>7</v>
      </c>
      <c r="AP186" s="56"/>
      <c r="AQ186" s="56"/>
      <c r="AR186" s="56"/>
      <c r="AS186" s="56">
        <v>8</v>
      </c>
      <c r="AT186" s="56"/>
      <c r="AU186" s="56"/>
      <c r="AV186" s="56"/>
      <c r="AW186" s="56"/>
      <c r="AX186" s="56">
        <v>9</v>
      </c>
      <c r="AY186" s="56"/>
      <c r="AZ186" s="56"/>
      <c r="BA186" s="56"/>
      <c r="BB186" s="56">
        <v>10</v>
      </c>
      <c r="BC186" s="56"/>
      <c r="BD186" s="56"/>
      <c r="BE186" s="56"/>
      <c r="BF186" s="56"/>
      <c r="BG186" s="56">
        <v>11</v>
      </c>
      <c r="BH186" s="56"/>
      <c r="BI186" s="56"/>
      <c r="BJ186" s="56"/>
      <c r="BK186" s="56">
        <v>12</v>
      </c>
      <c r="BL186" s="56"/>
      <c r="BM186" s="56"/>
      <c r="BN186" s="56"/>
      <c r="BO186" s="56"/>
      <c r="BP186" s="56">
        <v>13</v>
      </c>
      <c r="BQ186" s="56"/>
      <c r="BR186" s="56"/>
      <c r="BS186" s="56"/>
    </row>
    <row r="187" spans="1:79" s="2" customFormat="1" ht="12" hidden="1" customHeight="1" x14ac:dyDescent="0.2">
      <c r="A187" s="142" t="s">
        <v>177</v>
      </c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55" t="s">
        <v>162</v>
      </c>
      <c r="O187" s="55"/>
      <c r="P187" s="55"/>
      <c r="Q187" s="55"/>
      <c r="R187" s="55"/>
      <c r="S187" s="55"/>
      <c r="T187" s="55"/>
      <c r="U187" s="55"/>
      <c r="V187" s="55" t="s">
        <v>163</v>
      </c>
      <c r="W187" s="55"/>
      <c r="X187" s="55"/>
      <c r="Y187" s="55"/>
      <c r="Z187" s="55"/>
      <c r="AA187" s="59" t="s">
        <v>86</v>
      </c>
      <c r="AB187" s="59"/>
      <c r="AC187" s="59"/>
      <c r="AD187" s="59"/>
      <c r="AE187" s="59"/>
      <c r="AF187" s="59" t="s">
        <v>87</v>
      </c>
      <c r="AG187" s="59"/>
      <c r="AH187" s="59"/>
      <c r="AI187" s="59"/>
      <c r="AJ187" s="59" t="s">
        <v>88</v>
      </c>
      <c r="AK187" s="59"/>
      <c r="AL187" s="59"/>
      <c r="AM187" s="59"/>
      <c r="AN187" s="59"/>
      <c r="AO187" s="59" t="s">
        <v>89</v>
      </c>
      <c r="AP187" s="59"/>
      <c r="AQ187" s="59"/>
      <c r="AR187" s="59"/>
      <c r="AS187" s="59" t="s">
        <v>79</v>
      </c>
      <c r="AT187" s="59"/>
      <c r="AU187" s="59"/>
      <c r="AV187" s="59"/>
      <c r="AW187" s="59"/>
      <c r="AX187" s="59" t="s">
        <v>80</v>
      </c>
      <c r="AY187" s="59"/>
      <c r="AZ187" s="59"/>
      <c r="BA187" s="59"/>
      <c r="BB187" s="59" t="s">
        <v>81</v>
      </c>
      <c r="BC187" s="59"/>
      <c r="BD187" s="59"/>
      <c r="BE187" s="59"/>
      <c r="BF187" s="59"/>
      <c r="BG187" s="59" t="s">
        <v>82</v>
      </c>
      <c r="BH187" s="59"/>
      <c r="BI187" s="59"/>
      <c r="BJ187" s="59"/>
      <c r="BK187" s="59" t="s">
        <v>83</v>
      </c>
      <c r="BL187" s="59"/>
      <c r="BM187" s="59"/>
      <c r="BN187" s="59"/>
      <c r="BO187" s="59"/>
      <c r="BP187" s="59" t="s">
        <v>84</v>
      </c>
      <c r="BQ187" s="59"/>
      <c r="BR187" s="59"/>
      <c r="BS187" s="59"/>
      <c r="CA187" s="2" t="s">
        <v>56</v>
      </c>
    </row>
    <row r="188" spans="1:79" s="8" customFormat="1" ht="12.75" customHeight="1" x14ac:dyDescent="0.2">
      <c r="A188" s="143" t="s">
        <v>179</v>
      </c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17"/>
      <c r="O188" s="118"/>
      <c r="P188" s="118"/>
      <c r="Q188" s="118"/>
      <c r="R188" s="118"/>
      <c r="S188" s="118"/>
      <c r="T188" s="118"/>
      <c r="U188" s="119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5"/>
      <c r="BQ188" s="146"/>
      <c r="BR188" s="146"/>
      <c r="BS188" s="147"/>
      <c r="CA188" s="8" t="s">
        <v>57</v>
      </c>
    </row>
    <row r="191" spans="1:79" ht="35.25" customHeight="1" x14ac:dyDescent="0.2">
      <c r="A191" s="78" t="s">
        <v>413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</row>
    <row r="192" spans="1:79" ht="30" customHeight="1" x14ac:dyDescent="0.2">
      <c r="A192" s="46" t="s">
        <v>440</v>
      </c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</row>
    <row r="193" spans="1:79" ht="1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5" spans="1:79" ht="28.5" customHeight="1" x14ac:dyDescent="0.2">
      <c r="A195" s="51" t="s">
        <v>399</v>
      </c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</row>
    <row r="196" spans="1:79" ht="14.25" customHeight="1" x14ac:dyDescent="0.2">
      <c r="A196" s="78" t="s">
        <v>384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</row>
    <row r="197" spans="1:79" ht="15" customHeight="1" x14ac:dyDescent="0.2">
      <c r="A197" s="44" t="s">
        <v>300</v>
      </c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</row>
    <row r="198" spans="1:79" ht="42.95" customHeight="1" x14ac:dyDescent="0.2">
      <c r="A198" s="123" t="s">
        <v>166</v>
      </c>
      <c r="B198" s="123"/>
      <c r="C198" s="123"/>
      <c r="D198" s="123"/>
      <c r="E198" s="123"/>
      <c r="F198" s="123"/>
      <c r="G198" s="56" t="s">
        <v>20</v>
      </c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 t="s">
        <v>16</v>
      </c>
      <c r="U198" s="56"/>
      <c r="V198" s="56"/>
      <c r="W198" s="56"/>
      <c r="X198" s="56"/>
      <c r="Y198" s="56"/>
      <c r="Z198" s="56" t="s">
        <v>15</v>
      </c>
      <c r="AA198" s="56"/>
      <c r="AB198" s="56"/>
      <c r="AC198" s="56"/>
      <c r="AD198" s="56"/>
      <c r="AE198" s="56" t="s">
        <v>167</v>
      </c>
      <c r="AF198" s="56"/>
      <c r="AG198" s="56"/>
      <c r="AH198" s="56"/>
      <c r="AI198" s="56"/>
      <c r="AJ198" s="56"/>
      <c r="AK198" s="56" t="s">
        <v>168</v>
      </c>
      <c r="AL198" s="56"/>
      <c r="AM198" s="56"/>
      <c r="AN198" s="56"/>
      <c r="AO198" s="56"/>
      <c r="AP198" s="56"/>
      <c r="AQ198" s="56" t="s">
        <v>169</v>
      </c>
      <c r="AR198" s="56"/>
      <c r="AS198" s="56"/>
      <c r="AT198" s="56"/>
      <c r="AU198" s="56"/>
      <c r="AV198" s="56"/>
      <c r="AW198" s="56" t="s">
        <v>120</v>
      </c>
      <c r="AX198" s="56"/>
      <c r="AY198" s="56"/>
      <c r="AZ198" s="56"/>
      <c r="BA198" s="56"/>
      <c r="BB198" s="56"/>
      <c r="BC198" s="56"/>
      <c r="BD198" s="56"/>
      <c r="BE198" s="56"/>
      <c r="BF198" s="56"/>
      <c r="BG198" s="56" t="s">
        <v>170</v>
      </c>
      <c r="BH198" s="56"/>
      <c r="BI198" s="56"/>
      <c r="BJ198" s="56"/>
      <c r="BK198" s="56"/>
      <c r="BL198" s="56"/>
    </row>
    <row r="199" spans="1:79" ht="39.950000000000003" customHeight="1" x14ac:dyDescent="0.2">
      <c r="A199" s="123"/>
      <c r="B199" s="123"/>
      <c r="C199" s="123"/>
      <c r="D199" s="123"/>
      <c r="E199" s="123"/>
      <c r="F199" s="123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 t="s">
        <v>18</v>
      </c>
      <c r="AX199" s="56"/>
      <c r="AY199" s="56"/>
      <c r="AZ199" s="56"/>
      <c r="BA199" s="56"/>
      <c r="BB199" s="56" t="s">
        <v>17</v>
      </c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</row>
    <row r="200" spans="1:79" ht="15" customHeight="1" x14ac:dyDescent="0.2">
      <c r="A200" s="56">
        <v>1</v>
      </c>
      <c r="B200" s="56"/>
      <c r="C200" s="56"/>
      <c r="D200" s="56"/>
      <c r="E200" s="56"/>
      <c r="F200" s="56"/>
      <c r="G200" s="56">
        <v>2</v>
      </c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>
        <v>3</v>
      </c>
      <c r="U200" s="56"/>
      <c r="V200" s="56"/>
      <c r="W200" s="56"/>
      <c r="X200" s="56"/>
      <c r="Y200" s="56"/>
      <c r="Z200" s="56">
        <v>4</v>
      </c>
      <c r="AA200" s="56"/>
      <c r="AB200" s="56"/>
      <c r="AC200" s="56"/>
      <c r="AD200" s="56"/>
      <c r="AE200" s="56">
        <v>5</v>
      </c>
      <c r="AF200" s="56"/>
      <c r="AG200" s="56"/>
      <c r="AH200" s="56"/>
      <c r="AI200" s="56"/>
      <c r="AJ200" s="56"/>
      <c r="AK200" s="56">
        <v>6</v>
      </c>
      <c r="AL200" s="56"/>
      <c r="AM200" s="56"/>
      <c r="AN200" s="56"/>
      <c r="AO200" s="56"/>
      <c r="AP200" s="56"/>
      <c r="AQ200" s="56">
        <v>7</v>
      </c>
      <c r="AR200" s="56"/>
      <c r="AS200" s="56"/>
      <c r="AT200" s="56"/>
      <c r="AU200" s="56"/>
      <c r="AV200" s="56"/>
      <c r="AW200" s="56">
        <v>8</v>
      </c>
      <c r="AX200" s="56"/>
      <c r="AY200" s="56"/>
      <c r="AZ200" s="56"/>
      <c r="BA200" s="56"/>
      <c r="BB200" s="56">
        <v>9</v>
      </c>
      <c r="BC200" s="56"/>
      <c r="BD200" s="56"/>
      <c r="BE200" s="56"/>
      <c r="BF200" s="56"/>
      <c r="BG200" s="56">
        <v>10</v>
      </c>
      <c r="BH200" s="56"/>
      <c r="BI200" s="56"/>
      <c r="BJ200" s="56"/>
      <c r="BK200" s="56"/>
      <c r="BL200" s="56"/>
    </row>
    <row r="201" spans="1:79" s="2" customFormat="1" ht="12" hidden="1" customHeight="1" x14ac:dyDescent="0.2">
      <c r="A201" s="55" t="s">
        <v>85</v>
      </c>
      <c r="B201" s="55"/>
      <c r="C201" s="55"/>
      <c r="D201" s="55"/>
      <c r="E201" s="55"/>
      <c r="F201" s="55"/>
      <c r="G201" s="142" t="s">
        <v>78</v>
      </c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59" t="s">
        <v>101</v>
      </c>
      <c r="U201" s="59"/>
      <c r="V201" s="59"/>
      <c r="W201" s="59"/>
      <c r="X201" s="59"/>
      <c r="Y201" s="59"/>
      <c r="Z201" s="59" t="s">
        <v>102</v>
      </c>
      <c r="AA201" s="59"/>
      <c r="AB201" s="59"/>
      <c r="AC201" s="59"/>
      <c r="AD201" s="59"/>
      <c r="AE201" s="59" t="s">
        <v>103</v>
      </c>
      <c r="AF201" s="59"/>
      <c r="AG201" s="59"/>
      <c r="AH201" s="59"/>
      <c r="AI201" s="59"/>
      <c r="AJ201" s="59"/>
      <c r="AK201" s="59" t="s">
        <v>104</v>
      </c>
      <c r="AL201" s="59"/>
      <c r="AM201" s="59"/>
      <c r="AN201" s="59"/>
      <c r="AO201" s="59"/>
      <c r="AP201" s="59"/>
      <c r="AQ201" s="149" t="s">
        <v>122</v>
      </c>
      <c r="AR201" s="59"/>
      <c r="AS201" s="59"/>
      <c r="AT201" s="59"/>
      <c r="AU201" s="59"/>
      <c r="AV201" s="59"/>
      <c r="AW201" s="59" t="s">
        <v>105</v>
      </c>
      <c r="AX201" s="59"/>
      <c r="AY201" s="59"/>
      <c r="AZ201" s="59"/>
      <c r="BA201" s="59"/>
      <c r="BB201" s="59" t="s">
        <v>106</v>
      </c>
      <c r="BC201" s="59"/>
      <c r="BD201" s="59"/>
      <c r="BE201" s="59"/>
      <c r="BF201" s="59"/>
      <c r="BG201" s="149" t="s">
        <v>123</v>
      </c>
      <c r="BH201" s="59"/>
      <c r="BI201" s="59"/>
      <c r="BJ201" s="59"/>
      <c r="BK201" s="59"/>
      <c r="BL201" s="59"/>
      <c r="CA201" s="2" t="s">
        <v>58</v>
      </c>
    </row>
    <row r="202" spans="1:79" s="39" customFormat="1" ht="25.5" customHeight="1" x14ac:dyDescent="0.2">
      <c r="A202" s="129">
        <v>2210</v>
      </c>
      <c r="B202" s="129"/>
      <c r="C202" s="129"/>
      <c r="D202" s="129"/>
      <c r="E202" s="129"/>
      <c r="F202" s="129"/>
      <c r="G202" s="70" t="s">
        <v>317</v>
      </c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2"/>
      <c r="T202" s="135">
        <v>5000</v>
      </c>
      <c r="U202" s="135"/>
      <c r="V202" s="135"/>
      <c r="W202" s="135"/>
      <c r="X202" s="135"/>
      <c r="Y202" s="135"/>
      <c r="Z202" s="135">
        <v>4296</v>
      </c>
      <c r="AA202" s="135"/>
      <c r="AB202" s="135"/>
      <c r="AC202" s="135"/>
      <c r="AD202" s="135"/>
      <c r="AE202" s="135">
        <v>0</v>
      </c>
      <c r="AF202" s="135"/>
      <c r="AG202" s="135"/>
      <c r="AH202" s="135"/>
      <c r="AI202" s="135"/>
      <c r="AJ202" s="135"/>
      <c r="AK202" s="135">
        <v>0</v>
      </c>
      <c r="AL202" s="135"/>
      <c r="AM202" s="135"/>
      <c r="AN202" s="135"/>
      <c r="AO202" s="135"/>
      <c r="AP202" s="135"/>
      <c r="AQ202" s="135">
        <f>IF(ISNUMBER(AK202),AK202,0)-IF(ISNUMBER(AE202),AE202,0)</f>
        <v>0</v>
      </c>
      <c r="AR202" s="135"/>
      <c r="AS202" s="135"/>
      <c r="AT202" s="135"/>
      <c r="AU202" s="135"/>
      <c r="AV202" s="135"/>
      <c r="AW202" s="135">
        <v>0</v>
      </c>
      <c r="AX202" s="135"/>
      <c r="AY202" s="135"/>
      <c r="AZ202" s="135"/>
      <c r="BA202" s="135"/>
      <c r="BB202" s="135">
        <v>0</v>
      </c>
      <c r="BC202" s="135"/>
      <c r="BD202" s="135"/>
      <c r="BE202" s="135"/>
      <c r="BF202" s="135"/>
      <c r="BG202" s="135">
        <f>IF(ISNUMBER(Z202),Z202,0)+IF(ISNUMBER(AK202),AK202,0)</f>
        <v>4296</v>
      </c>
      <c r="BH202" s="135"/>
      <c r="BI202" s="135"/>
      <c r="BJ202" s="135"/>
      <c r="BK202" s="135"/>
      <c r="BL202" s="135"/>
      <c r="CA202" s="39" t="s">
        <v>59</v>
      </c>
    </row>
    <row r="203" spans="1:79" s="8" customFormat="1" ht="12.75" customHeight="1" x14ac:dyDescent="0.2">
      <c r="A203" s="130"/>
      <c r="B203" s="130"/>
      <c r="C203" s="130"/>
      <c r="D203" s="130"/>
      <c r="E203" s="130"/>
      <c r="F203" s="130"/>
      <c r="G203" s="63" t="s">
        <v>179</v>
      </c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8"/>
      <c r="T203" s="134">
        <v>5000</v>
      </c>
      <c r="U203" s="134"/>
      <c r="V203" s="134"/>
      <c r="W203" s="134"/>
      <c r="X203" s="134"/>
      <c r="Y203" s="134"/>
      <c r="Z203" s="134">
        <v>4296</v>
      </c>
      <c r="AA203" s="134"/>
      <c r="AB203" s="134"/>
      <c r="AC203" s="134"/>
      <c r="AD203" s="134"/>
      <c r="AE203" s="134">
        <v>0</v>
      </c>
      <c r="AF203" s="134"/>
      <c r="AG203" s="134"/>
      <c r="AH203" s="134"/>
      <c r="AI203" s="134"/>
      <c r="AJ203" s="134"/>
      <c r="AK203" s="134">
        <v>0</v>
      </c>
      <c r="AL203" s="134"/>
      <c r="AM203" s="134"/>
      <c r="AN203" s="134"/>
      <c r="AO203" s="134"/>
      <c r="AP203" s="134"/>
      <c r="AQ203" s="134">
        <f>IF(ISNUMBER(AK203),AK203,0)-IF(ISNUMBER(AE203),AE203,0)</f>
        <v>0</v>
      </c>
      <c r="AR203" s="134"/>
      <c r="AS203" s="134"/>
      <c r="AT203" s="134"/>
      <c r="AU203" s="134"/>
      <c r="AV203" s="134"/>
      <c r="AW203" s="134">
        <v>0</v>
      </c>
      <c r="AX203" s="134"/>
      <c r="AY203" s="134"/>
      <c r="AZ203" s="134"/>
      <c r="BA203" s="134"/>
      <c r="BB203" s="134">
        <v>0</v>
      </c>
      <c r="BC203" s="134"/>
      <c r="BD203" s="134"/>
      <c r="BE203" s="134"/>
      <c r="BF203" s="134"/>
      <c r="BG203" s="134">
        <f>IF(ISNUMBER(Z203),Z203,0)+IF(ISNUMBER(AK203),AK203,0)</f>
        <v>4296</v>
      </c>
      <c r="BH203" s="134"/>
      <c r="BI203" s="134"/>
      <c r="BJ203" s="134"/>
      <c r="BK203" s="134"/>
      <c r="BL203" s="134"/>
    </row>
    <row r="205" spans="1:79" ht="14.25" customHeight="1" x14ac:dyDescent="0.2">
      <c r="A205" s="78" t="s">
        <v>400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</row>
    <row r="206" spans="1:79" ht="15" customHeight="1" x14ac:dyDescent="0.2">
      <c r="A206" s="44" t="s">
        <v>300</v>
      </c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</row>
    <row r="207" spans="1:79" ht="18" customHeight="1" x14ac:dyDescent="0.2">
      <c r="A207" s="56" t="s">
        <v>166</v>
      </c>
      <c r="B207" s="56"/>
      <c r="C207" s="56"/>
      <c r="D207" s="56"/>
      <c r="E207" s="56"/>
      <c r="F207" s="56"/>
      <c r="G207" s="56" t="s">
        <v>20</v>
      </c>
      <c r="H207" s="56"/>
      <c r="I207" s="56"/>
      <c r="J207" s="56"/>
      <c r="K207" s="56"/>
      <c r="L207" s="56"/>
      <c r="M207" s="56"/>
      <c r="N207" s="56"/>
      <c r="O207" s="56"/>
      <c r="P207" s="56"/>
      <c r="Q207" s="56" t="s">
        <v>387</v>
      </c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 t="s">
        <v>397</v>
      </c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</row>
    <row r="208" spans="1:79" ht="42.95" customHeight="1" x14ac:dyDescent="0.2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 t="s">
        <v>171</v>
      </c>
      <c r="R208" s="56"/>
      <c r="S208" s="56"/>
      <c r="T208" s="56"/>
      <c r="U208" s="56"/>
      <c r="V208" s="123" t="s">
        <v>172</v>
      </c>
      <c r="W208" s="123"/>
      <c r="X208" s="123"/>
      <c r="Y208" s="123"/>
      <c r="Z208" s="56" t="s">
        <v>173</v>
      </c>
      <c r="AA208" s="56"/>
      <c r="AB208" s="56"/>
      <c r="AC208" s="56"/>
      <c r="AD208" s="56"/>
      <c r="AE208" s="56"/>
      <c r="AF208" s="56"/>
      <c r="AG208" s="56"/>
      <c r="AH208" s="56"/>
      <c r="AI208" s="56"/>
      <c r="AJ208" s="56" t="s">
        <v>174</v>
      </c>
      <c r="AK208" s="56"/>
      <c r="AL208" s="56"/>
      <c r="AM208" s="56"/>
      <c r="AN208" s="56"/>
      <c r="AO208" s="56" t="s">
        <v>21</v>
      </c>
      <c r="AP208" s="56"/>
      <c r="AQ208" s="56"/>
      <c r="AR208" s="56"/>
      <c r="AS208" s="56"/>
      <c r="AT208" s="123" t="s">
        <v>175</v>
      </c>
      <c r="AU208" s="123"/>
      <c r="AV208" s="123"/>
      <c r="AW208" s="123"/>
      <c r="AX208" s="56" t="s">
        <v>173</v>
      </c>
      <c r="AY208" s="56"/>
      <c r="AZ208" s="56"/>
      <c r="BA208" s="56"/>
      <c r="BB208" s="56"/>
      <c r="BC208" s="56"/>
      <c r="BD208" s="56"/>
      <c r="BE208" s="56"/>
      <c r="BF208" s="56"/>
      <c r="BG208" s="56"/>
      <c r="BH208" s="56" t="s">
        <v>176</v>
      </c>
      <c r="BI208" s="56"/>
      <c r="BJ208" s="56"/>
      <c r="BK208" s="56"/>
      <c r="BL208" s="56"/>
    </row>
    <row r="209" spans="1:79" ht="63" customHeight="1" x14ac:dyDescent="0.2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123"/>
      <c r="W209" s="123"/>
      <c r="X209" s="123"/>
      <c r="Y209" s="123"/>
      <c r="Z209" s="56" t="s">
        <v>18</v>
      </c>
      <c r="AA209" s="56"/>
      <c r="AB209" s="56"/>
      <c r="AC209" s="56"/>
      <c r="AD209" s="56"/>
      <c r="AE209" s="56" t="s">
        <v>17</v>
      </c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123"/>
      <c r="AU209" s="123"/>
      <c r="AV209" s="123"/>
      <c r="AW209" s="123"/>
      <c r="AX209" s="56" t="s">
        <v>18</v>
      </c>
      <c r="AY209" s="56"/>
      <c r="AZ209" s="56"/>
      <c r="BA209" s="56"/>
      <c r="BB209" s="56"/>
      <c r="BC209" s="56" t="s">
        <v>17</v>
      </c>
      <c r="BD209" s="56"/>
      <c r="BE209" s="56"/>
      <c r="BF209" s="56"/>
      <c r="BG209" s="56"/>
      <c r="BH209" s="56"/>
      <c r="BI209" s="56"/>
      <c r="BJ209" s="56"/>
      <c r="BK209" s="56"/>
      <c r="BL209" s="56"/>
    </row>
    <row r="210" spans="1:79" ht="15" customHeight="1" x14ac:dyDescent="0.2">
      <c r="A210" s="56">
        <v>1</v>
      </c>
      <c r="B210" s="56"/>
      <c r="C210" s="56"/>
      <c r="D210" s="56"/>
      <c r="E210" s="56"/>
      <c r="F210" s="56"/>
      <c r="G210" s="56">
        <v>2</v>
      </c>
      <c r="H210" s="56"/>
      <c r="I210" s="56"/>
      <c r="J210" s="56"/>
      <c r="K210" s="56"/>
      <c r="L210" s="56"/>
      <c r="M210" s="56"/>
      <c r="N210" s="56"/>
      <c r="O210" s="56"/>
      <c r="P210" s="56"/>
      <c r="Q210" s="56">
        <v>3</v>
      </c>
      <c r="R210" s="56"/>
      <c r="S210" s="56"/>
      <c r="T210" s="56"/>
      <c r="U210" s="56"/>
      <c r="V210" s="56">
        <v>4</v>
      </c>
      <c r="W210" s="56"/>
      <c r="X210" s="56"/>
      <c r="Y210" s="56"/>
      <c r="Z210" s="56">
        <v>5</v>
      </c>
      <c r="AA210" s="56"/>
      <c r="AB210" s="56"/>
      <c r="AC210" s="56"/>
      <c r="AD210" s="56"/>
      <c r="AE210" s="56">
        <v>6</v>
      </c>
      <c r="AF210" s="56"/>
      <c r="AG210" s="56"/>
      <c r="AH210" s="56"/>
      <c r="AI210" s="56"/>
      <c r="AJ210" s="56">
        <v>7</v>
      </c>
      <c r="AK210" s="56"/>
      <c r="AL210" s="56"/>
      <c r="AM210" s="56"/>
      <c r="AN210" s="56"/>
      <c r="AO210" s="56">
        <v>8</v>
      </c>
      <c r="AP210" s="56"/>
      <c r="AQ210" s="56"/>
      <c r="AR210" s="56"/>
      <c r="AS210" s="56"/>
      <c r="AT210" s="56">
        <v>9</v>
      </c>
      <c r="AU210" s="56"/>
      <c r="AV210" s="56"/>
      <c r="AW210" s="56"/>
      <c r="AX210" s="56">
        <v>10</v>
      </c>
      <c r="AY210" s="56"/>
      <c r="AZ210" s="56"/>
      <c r="BA210" s="56"/>
      <c r="BB210" s="56"/>
      <c r="BC210" s="56">
        <v>11</v>
      </c>
      <c r="BD210" s="56"/>
      <c r="BE210" s="56"/>
      <c r="BF210" s="56"/>
      <c r="BG210" s="56"/>
      <c r="BH210" s="56">
        <v>12</v>
      </c>
      <c r="BI210" s="56"/>
      <c r="BJ210" s="56"/>
      <c r="BK210" s="56"/>
      <c r="BL210" s="56"/>
    </row>
    <row r="211" spans="1:79" s="2" customFormat="1" ht="12" hidden="1" customHeight="1" x14ac:dyDescent="0.2">
      <c r="A211" s="55" t="s">
        <v>85</v>
      </c>
      <c r="B211" s="55"/>
      <c r="C211" s="55"/>
      <c r="D211" s="55"/>
      <c r="E211" s="55"/>
      <c r="F211" s="55"/>
      <c r="G211" s="142" t="s">
        <v>78</v>
      </c>
      <c r="H211" s="142"/>
      <c r="I211" s="142"/>
      <c r="J211" s="142"/>
      <c r="K211" s="142"/>
      <c r="L211" s="142"/>
      <c r="M211" s="142"/>
      <c r="N211" s="142"/>
      <c r="O211" s="142"/>
      <c r="P211" s="142"/>
      <c r="Q211" s="59" t="s">
        <v>101</v>
      </c>
      <c r="R211" s="59"/>
      <c r="S211" s="59"/>
      <c r="T211" s="59"/>
      <c r="U211" s="59"/>
      <c r="V211" s="59" t="s">
        <v>102</v>
      </c>
      <c r="W211" s="59"/>
      <c r="X211" s="59"/>
      <c r="Y211" s="59"/>
      <c r="Z211" s="59" t="s">
        <v>103</v>
      </c>
      <c r="AA211" s="59"/>
      <c r="AB211" s="59"/>
      <c r="AC211" s="59"/>
      <c r="AD211" s="59"/>
      <c r="AE211" s="59" t="s">
        <v>104</v>
      </c>
      <c r="AF211" s="59"/>
      <c r="AG211" s="59"/>
      <c r="AH211" s="59"/>
      <c r="AI211" s="59"/>
      <c r="AJ211" s="149" t="s">
        <v>124</v>
      </c>
      <c r="AK211" s="59"/>
      <c r="AL211" s="59"/>
      <c r="AM211" s="59"/>
      <c r="AN211" s="59"/>
      <c r="AO211" s="59" t="s">
        <v>105</v>
      </c>
      <c r="AP211" s="59"/>
      <c r="AQ211" s="59"/>
      <c r="AR211" s="59"/>
      <c r="AS211" s="59"/>
      <c r="AT211" s="149" t="s">
        <v>125</v>
      </c>
      <c r="AU211" s="59"/>
      <c r="AV211" s="59"/>
      <c r="AW211" s="59"/>
      <c r="AX211" s="59" t="s">
        <v>106</v>
      </c>
      <c r="AY211" s="59"/>
      <c r="AZ211" s="59"/>
      <c r="BA211" s="59"/>
      <c r="BB211" s="59"/>
      <c r="BC211" s="59" t="s">
        <v>107</v>
      </c>
      <c r="BD211" s="59"/>
      <c r="BE211" s="59"/>
      <c r="BF211" s="59"/>
      <c r="BG211" s="59"/>
      <c r="BH211" s="149" t="s">
        <v>124</v>
      </c>
      <c r="BI211" s="59"/>
      <c r="BJ211" s="59"/>
      <c r="BK211" s="59"/>
      <c r="BL211" s="59"/>
      <c r="CA211" s="2" t="s">
        <v>60</v>
      </c>
    </row>
    <row r="212" spans="1:79" s="39" customFormat="1" ht="25.5" customHeight="1" x14ac:dyDescent="0.2">
      <c r="A212" s="129">
        <v>2240</v>
      </c>
      <c r="B212" s="129"/>
      <c r="C212" s="129"/>
      <c r="D212" s="129"/>
      <c r="E212" s="129"/>
      <c r="F212" s="129"/>
      <c r="G212" s="70" t="s">
        <v>318</v>
      </c>
      <c r="H212" s="71"/>
      <c r="I212" s="71"/>
      <c r="J212" s="71"/>
      <c r="K212" s="71"/>
      <c r="L212" s="71"/>
      <c r="M212" s="71"/>
      <c r="N212" s="71"/>
      <c r="O212" s="71"/>
      <c r="P212" s="72"/>
      <c r="Q212" s="135">
        <v>0</v>
      </c>
      <c r="R212" s="135"/>
      <c r="S212" s="135"/>
      <c r="T212" s="135"/>
      <c r="U212" s="135"/>
      <c r="V212" s="135">
        <v>0</v>
      </c>
      <c r="W212" s="135"/>
      <c r="X212" s="135"/>
      <c r="Y212" s="135"/>
      <c r="Z212" s="135">
        <v>0</v>
      </c>
      <c r="AA212" s="135"/>
      <c r="AB212" s="135"/>
      <c r="AC212" s="135"/>
      <c r="AD212" s="135"/>
      <c r="AE212" s="135">
        <v>0</v>
      </c>
      <c r="AF212" s="135"/>
      <c r="AG212" s="135"/>
      <c r="AH212" s="135"/>
      <c r="AI212" s="135"/>
      <c r="AJ212" s="135">
        <f>IF(ISNUMBER(Q212),Q212,0)-IF(ISNUMBER(Z212),Z212,0)</f>
        <v>0</v>
      </c>
      <c r="AK212" s="135"/>
      <c r="AL212" s="135"/>
      <c r="AM212" s="135"/>
      <c r="AN212" s="135"/>
      <c r="AO212" s="135">
        <v>90000</v>
      </c>
      <c r="AP212" s="135"/>
      <c r="AQ212" s="135"/>
      <c r="AR212" s="135"/>
      <c r="AS212" s="135"/>
      <c r="AT212" s="135">
        <f>IF(ISNUMBER(V212),V212,0)-IF(ISNUMBER(Z212),Z212,0)-IF(ISNUMBER(AE212),AE212,0)</f>
        <v>0</v>
      </c>
      <c r="AU212" s="135"/>
      <c r="AV212" s="135"/>
      <c r="AW212" s="135"/>
      <c r="AX212" s="135">
        <v>0</v>
      </c>
      <c r="AY212" s="135"/>
      <c r="AZ212" s="135"/>
      <c r="BA212" s="135"/>
      <c r="BB212" s="135"/>
      <c r="BC212" s="135">
        <v>0</v>
      </c>
      <c r="BD212" s="135"/>
      <c r="BE212" s="135"/>
      <c r="BF212" s="135"/>
      <c r="BG212" s="135"/>
      <c r="BH212" s="135">
        <f>IF(ISNUMBER(AO212),AO212,0)-IF(ISNUMBER(AX212),AX212,0)</f>
        <v>90000</v>
      </c>
      <c r="BI212" s="135"/>
      <c r="BJ212" s="135"/>
      <c r="BK212" s="135"/>
      <c r="BL212" s="135"/>
      <c r="CA212" s="39" t="s">
        <v>61</v>
      </c>
    </row>
    <row r="213" spans="1:79" s="8" customFormat="1" ht="12.75" customHeight="1" x14ac:dyDescent="0.2">
      <c r="A213" s="130"/>
      <c r="B213" s="130"/>
      <c r="C213" s="130"/>
      <c r="D213" s="130"/>
      <c r="E213" s="130"/>
      <c r="F213" s="130"/>
      <c r="G213" s="63" t="s">
        <v>179</v>
      </c>
      <c r="H213" s="57"/>
      <c r="I213" s="57"/>
      <c r="J213" s="57"/>
      <c r="K213" s="57"/>
      <c r="L213" s="57"/>
      <c r="M213" s="57"/>
      <c r="N213" s="57"/>
      <c r="O213" s="57"/>
      <c r="P213" s="58"/>
      <c r="Q213" s="134">
        <v>0</v>
      </c>
      <c r="R213" s="134"/>
      <c r="S213" s="134"/>
      <c r="T213" s="134"/>
      <c r="U213" s="134"/>
      <c r="V213" s="134">
        <v>0</v>
      </c>
      <c r="W213" s="134"/>
      <c r="X213" s="134"/>
      <c r="Y213" s="134"/>
      <c r="Z213" s="134">
        <v>0</v>
      </c>
      <c r="AA213" s="134"/>
      <c r="AB213" s="134"/>
      <c r="AC213" s="134"/>
      <c r="AD213" s="134"/>
      <c r="AE213" s="134">
        <v>0</v>
      </c>
      <c r="AF213" s="134"/>
      <c r="AG213" s="134"/>
      <c r="AH213" s="134"/>
      <c r="AI213" s="134"/>
      <c r="AJ213" s="134">
        <f>IF(ISNUMBER(Q213),Q213,0)-IF(ISNUMBER(Z213),Z213,0)</f>
        <v>0</v>
      </c>
      <c r="AK213" s="134"/>
      <c r="AL213" s="134"/>
      <c r="AM213" s="134"/>
      <c r="AN213" s="134"/>
      <c r="AO213" s="134">
        <v>90000</v>
      </c>
      <c r="AP213" s="134"/>
      <c r="AQ213" s="134"/>
      <c r="AR213" s="134"/>
      <c r="AS213" s="134"/>
      <c r="AT213" s="134">
        <f>IF(ISNUMBER(V213),V213,0)-IF(ISNUMBER(Z213),Z213,0)-IF(ISNUMBER(AE213),AE213,0)</f>
        <v>0</v>
      </c>
      <c r="AU213" s="134"/>
      <c r="AV213" s="134"/>
      <c r="AW213" s="134"/>
      <c r="AX213" s="134">
        <v>0</v>
      </c>
      <c r="AY213" s="134"/>
      <c r="AZ213" s="134"/>
      <c r="BA213" s="134"/>
      <c r="BB213" s="134"/>
      <c r="BC213" s="134">
        <v>0</v>
      </c>
      <c r="BD213" s="134"/>
      <c r="BE213" s="134"/>
      <c r="BF213" s="134"/>
      <c r="BG213" s="134"/>
      <c r="BH213" s="134">
        <f>IF(ISNUMBER(AO213),AO213,0)-IF(ISNUMBER(AX213),AX213,0)</f>
        <v>90000</v>
      </c>
      <c r="BI213" s="134"/>
      <c r="BJ213" s="134"/>
      <c r="BK213" s="134"/>
      <c r="BL213" s="134"/>
    </row>
    <row r="215" spans="1:79" ht="14.25" customHeight="1" x14ac:dyDescent="0.2">
      <c r="A215" s="78" t="s">
        <v>388</v>
      </c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</row>
    <row r="216" spans="1:79" ht="15" customHeight="1" x14ac:dyDescent="0.2">
      <c r="A216" s="44" t="s">
        <v>300</v>
      </c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</row>
    <row r="217" spans="1:79" ht="42.95" customHeight="1" x14ac:dyDescent="0.2">
      <c r="A217" s="123" t="s">
        <v>166</v>
      </c>
      <c r="B217" s="123"/>
      <c r="C217" s="123"/>
      <c r="D217" s="123"/>
      <c r="E217" s="123"/>
      <c r="F217" s="123"/>
      <c r="G217" s="56" t="s">
        <v>20</v>
      </c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 t="s">
        <v>16</v>
      </c>
      <c r="U217" s="56"/>
      <c r="V217" s="56"/>
      <c r="W217" s="56"/>
      <c r="X217" s="56"/>
      <c r="Y217" s="56"/>
      <c r="Z217" s="56" t="s">
        <v>15</v>
      </c>
      <c r="AA217" s="56"/>
      <c r="AB217" s="56"/>
      <c r="AC217" s="56"/>
      <c r="AD217" s="56"/>
      <c r="AE217" s="56" t="s">
        <v>385</v>
      </c>
      <c r="AF217" s="56"/>
      <c r="AG217" s="56"/>
      <c r="AH217" s="56"/>
      <c r="AI217" s="56"/>
      <c r="AJ217" s="56"/>
      <c r="AK217" s="56" t="s">
        <v>389</v>
      </c>
      <c r="AL217" s="56"/>
      <c r="AM217" s="56"/>
      <c r="AN217" s="56"/>
      <c r="AO217" s="56"/>
      <c r="AP217" s="56"/>
      <c r="AQ217" s="56" t="s">
        <v>401</v>
      </c>
      <c r="AR217" s="56"/>
      <c r="AS217" s="56"/>
      <c r="AT217" s="56"/>
      <c r="AU217" s="56"/>
      <c r="AV217" s="56"/>
      <c r="AW217" s="56" t="s">
        <v>19</v>
      </c>
      <c r="AX217" s="56"/>
      <c r="AY217" s="56"/>
      <c r="AZ217" s="56"/>
      <c r="BA217" s="56"/>
      <c r="BB217" s="56"/>
      <c r="BC217" s="56"/>
      <c r="BD217" s="56"/>
      <c r="BE217" s="56" t="s">
        <v>190</v>
      </c>
      <c r="BF217" s="56"/>
      <c r="BG217" s="56"/>
      <c r="BH217" s="56"/>
      <c r="BI217" s="56"/>
      <c r="BJ217" s="56"/>
      <c r="BK217" s="56"/>
      <c r="BL217" s="56"/>
    </row>
    <row r="218" spans="1:79" ht="21.75" customHeight="1" x14ac:dyDescent="0.2">
      <c r="A218" s="123"/>
      <c r="B218" s="123"/>
      <c r="C218" s="123"/>
      <c r="D218" s="123"/>
      <c r="E218" s="123"/>
      <c r="F218" s="123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</row>
    <row r="219" spans="1:79" ht="15" customHeight="1" x14ac:dyDescent="0.2">
      <c r="A219" s="56">
        <v>1</v>
      </c>
      <c r="B219" s="56"/>
      <c r="C219" s="56"/>
      <c r="D219" s="56"/>
      <c r="E219" s="56"/>
      <c r="F219" s="56"/>
      <c r="G219" s="56">
        <v>2</v>
      </c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>
        <v>3</v>
      </c>
      <c r="U219" s="56"/>
      <c r="V219" s="56"/>
      <c r="W219" s="56"/>
      <c r="X219" s="56"/>
      <c r="Y219" s="56"/>
      <c r="Z219" s="56">
        <v>4</v>
      </c>
      <c r="AA219" s="56"/>
      <c r="AB219" s="56"/>
      <c r="AC219" s="56"/>
      <c r="AD219" s="56"/>
      <c r="AE219" s="56">
        <v>5</v>
      </c>
      <c r="AF219" s="56"/>
      <c r="AG219" s="56"/>
      <c r="AH219" s="56"/>
      <c r="AI219" s="56"/>
      <c r="AJ219" s="56"/>
      <c r="AK219" s="56">
        <v>6</v>
      </c>
      <c r="AL219" s="56"/>
      <c r="AM219" s="56"/>
      <c r="AN219" s="56"/>
      <c r="AO219" s="56"/>
      <c r="AP219" s="56"/>
      <c r="AQ219" s="56">
        <v>7</v>
      </c>
      <c r="AR219" s="56"/>
      <c r="AS219" s="56"/>
      <c r="AT219" s="56"/>
      <c r="AU219" s="56"/>
      <c r="AV219" s="56"/>
      <c r="AW219" s="55">
        <v>8</v>
      </c>
      <c r="AX219" s="55"/>
      <c r="AY219" s="55"/>
      <c r="AZ219" s="55"/>
      <c r="BA219" s="55"/>
      <c r="BB219" s="55"/>
      <c r="BC219" s="55"/>
      <c r="BD219" s="55"/>
      <c r="BE219" s="55">
        <v>9</v>
      </c>
      <c r="BF219" s="55"/>
      <c r="BG219" s="55"/>
      <c r="BH219" s="55"/>
      <c r="BI219" s="55"/>
      <c r="BJ219" s="55"/>
      <c r="BK219" s="55"/>
      <c r="BL219" s="55"/>
    </row>
    <row r="220" spans="1:79" s="2" customFormat="1" ht="18.75" hidden="1" customHeight="1" x14ac:dyDescent="0.2">
      <c r="A220" s="55" t="s">
        <v>85</v>
      </c>
      <c r="B220" s="55"/>
      <c r="C220" s="55"/>
      <c r="D220" s="55"/>
      <c r="E220" s="55"/>
      <c r="F220" s="55"/>
      <c r="G220" s="142" t="s">
        <v>78</v>
      </c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59" t="s">
        <v>101</v>
      </c>
      <c r="U220" s="59"/>
      <c r="V220" s="59"/>
      <c r="W220" s="59"/>
      <c r="X220" s="59"/>
      <c r="Y220" s="59"/>
      <c r="Z220" s="59" t="s">
        <v>102</v>
      </c>
      <c r="AA220" s="59"/>
      <c r="AB220" s="59"/>
      <c r="AC220" s="59"/>
      <c r="AD220" s="59"/>
      <c r="AE220" s="59" t="s">
        <v>103</v>
      </c>
      <c r="AF220" s="59"/>
      <c r="AG220" s="59"/>
      <c r="AH220" s="59"/>
      <c r="AI220" s="59"/>
      <c r="AJ220" s="59"/>
      <c r="AK220" s="59" t="s">
        <v>104</v>
      </c>
      <c r="AL220" s="59"/>
      <c r="AM220" s="59"/>
      <c r="AN220" s="59"/>
      <c r="AO220" s="59"/>
      <c r="AP220" s="59"/>
      <c r="AQ220" s="59" t="s">
        <v>105</v>
      </c>
      <c r="AR220" s="59"/>
      <c r="AS220" s="59"/>
      <c r="AT220" s="59"/>
      <c r="AU220" s="59"/>
      <c r="AV220" s="59"/>
      <c r="AW220" s="142" t="s">
        <v>108</v>
      </c>
      <c r="AX220" s="142"/>
      <c r="AY220" s="142"/>
      <c r="AZ220" s="142"/>
      <c r="BA220" s="142"/>
      <c r="BB220" s="142"/>
      <c r="BC220" s="142"/>
      <c r="BD220" s="142"/>
      <c r="BE220" s="142" t="s">
        <v>109</v>
      </c>
      <c r="BF220" s="142"/>
      <c r="BG220" s="142"/>
      <c r="BH220" s="142"/>
      <c r="BI220" s="142"/>
      <c r="BJ220" s="142"/>
      <c r="BK220" s="142"/>
      <c r="BL220" s="142"/>
      <c r="CA220" s="2" t="s">
        <v>62</v>
      </c>
    </row>
    <row r="221" spans="1:79" s="39" customFormat="1" ht="25.5" customHeight="1" x14ac:dyDescent="0.2">
      <c r="A221" s="129">
        <v>2210</v>
      </c>
      <c r="B221" s="129"/>
      <c r="C221" s="129"/>
      <c r="D221" s="129"/>
      <c r="E221" s="129"/>
      <c r="F221" s="129"/>
      <c r="G221" s="70" t="s">
        <v>317</v>
      </c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2"/>
      <c r="T221" s="135">
        <v>5000</v>
      </c>
      <c r="U221" s="135"/>
      <c r="V221" s="135"/>
      <c r="W221" s="135"/>
      <c r="X221" s="135"/>
      <c r="Y221" s="135"/>
      <c r="Z221" s="135">
        <v>4296</v>
      </c>
      <c r="AA221" s="135"/>
      <c r="AB221" s="135"/>
      <c r="AC221" s="135"/>
      <c r="AD221" s="135"/>
      <c r="AE221" s="135">
        <v>0</v>
      </c>
      <c r="AF221" s="135"/>
      <c r="AG221" s="135"/>
      <c r="AH221" s="135"/>
      <c r="AI221" s="135"/>
      <c r="AJ221" s="135"/>
      <c r="AK221" s="135">
        <v>0</v>
      </c>
      <c r="AL221" s="135"/>
      <c r="AM221" s="135"/>
      <c r="AN221" s="135"/>
      <c r="AO221" s="135"/>
      <c r="AP221" s="135"/>
      <c r="AQ221" s="135">
        <v>0</v>
      </c>
      <c r="AR221" s="135"/>
      <c r="AS221" s="135"/>
      <c r="AT221" s="135"/>
      <c r="AU221" s="135"/>
      <c r="AV221" s="135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CA221" s="39" t="s">
        <v>63</v>
      </c>
    </row>
    <row r="222" spans="1:79" s="8" customFormat="1" ht="12.75" customHeight="1" x14ac:dyDescent="0.2">
      <c r="A222" s="130"/>
      <c r="B222" s="130"/>
      <c r="C222" s="130"/>
      <c r="D222" s="130"/>
      <c r="E222" s="130"/>
      <c r="F222" s="130"/>
      <c r="G222" s="63" t="s">
        <v>179</v>
      </c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8"/>
      <c r="T222" s="134">
        <v>5000</v>
      </c>
      <c r="U222" s="134"/>
      <c r="V222" s="134"/>
      <c r="W222" s="134"/>
      <c r="X222" s="134"/>
      <c r="Y222" s="134"/>
      <c r="Z222" s="134">
        <v>4296</v>
      </c>
      <c r="AA222" s="134"/>
      <c r="AB222" s="134"/>
      <c r="AC222" s="134"/>
      <c r="AD222" s="134"/>
      <c r="AE222" s="134">
        <v>0</v>
      </c>
      <c r="AF222" s="134"/>
      <c r="AG222" s="134"/>
      <c r="AH222" s="134"/>
      <c r="AI222" s="134"/>
      <c r="AJ222" s="134"/>
      <c r="AK222" s="134">
        <v>0</v>
      </c>
      <c r="AL222" s="134"/>
      <c r="AM222" s="134"/>
      <c r="AN222" s="134"/>
      <c r="AO222" s="134"/>
      <c r="AP222" s="134"/>
      <c r="AQ222" s="134">
        <v>0</v>
      </c>
      <c r="AR222" s="134"/>
      <c r="AS222" s="134"/>
      <c r="AT222" s="134"/>
      <c r="AU222" s="134"/>
      <c r="AV222" s="134"/>
      <c r="AW222" s="143"/>
      <c r="AX222" s="143"/>
      <c r="AY222" s="143"/>
      <c r="AZ222" s="143"/>
      <c r="BA222" s="143"/>
      <c r="BB222" s="143"/>
      <c r="BC222" s="143"/>
      <c r="BD222" s="143"/>
      <c r="BE222" s="143"/>
      <c r="BF222" s="143"/>
      <c r="BG222" s="143"/>
      <c r="BH222" s="143"/>
      <c r="BI222" s="143"/>
      <c r="BJ222" s="143"/>
      <c r="BK222" s="143"/>
      <c r="BL222" s="143"/>
    </row>
    <row r="224" spans="1:79" ht="14.25" customHeight="1" x14ac:dyDescent="0.2">
      <c r="A224" s="78" t="s">
        <v>390</v>
      </c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</row>
    <row r="225" spans="1:64" ht="15" customHeight="1" x14ac:dyDescent="0.2">
      <c r="A225" s="46" t="s">
        <v>441</v>
      </c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</row>
    <row r="226" spans="1:64" ht="1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8" spans="1:64" ht="14.25" x14ac:dyDescent="0.2">
      <c r="A228" s="78" t="s">
        <v>414</v>
      </c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</row>
    <row r="229" spans="1:64" ht="14.25" x14ac:dyDescent="0.2">
      <c r="A229" s="78" t="s">
        <v>391</v>
      </c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</row>
    <row r="230" spans="1:64" ht="15" customHeight="1" x14ac:dyDescent="0.2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/>
      <c r="AF230" s="153"/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  <c r="BI230" s="153"/>
      <c r="BJ230" s="153"/>
      <c r="BK230" s="153"/>
      <c r="BL230" s="153"/>
    </row>
    <row r="231" spans="1:64" ht="1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4" spans="1:64" ht="18.95" customHeight="1" x14ac:dyDescent="0.2">
      <c r="A234" s="75" t="s">
        <v>296</v>
      </c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36"/>
      <c r="AC234" s="36"/>
      <c r="AD234" s="36"/>
      <c r="AE234" s="36"/>
      <c r="AF234" s="36"/>
      <c r="AG234" s="36"/>
      <c r="AH234" s="67"/>
      <c r="AI234" s="67"/>
      <c r="AJ234" s="67"/>
      <c r="AK234" s="67"/>
      <c r="AL234" s="67"/>
      <c r="AM234" s="67"/>
      <c r="AN234" s="67"/>
      <c r="AO234" s="67"/>
      <c r="AP234" s="67"/>
      <c r="AQ234" s="36"/>
      <c r="AR234" s="36"/>
      <c r="AS234" s="36"/>
      <c r="AT234" s="36"/>
      <c r="AU234" s="76" t="s">
        <v>560</v>
      </c>
      <c r="AV234" s="74"/>
      <c r="AW234" s="74"/>
      <c r="AX234" s="74"/>
      <c r="AY234" s="74"/>
      <c r="AZ234" s="74"/>
      <c r="BA234" s="74"/>
      <c r="BB234" s="74"/>
      <c r="BC234" s="74"/>
      <c r="BD234" s="74"/>
      <c r="BE234" s="74"/>
      <c r="BF234" s="74"/>
    </row>
    <row r="235" spans="1:64" ht="12.75" customHeight="1" x14ac:dyDescent="0.2">
      <c r="AB235" s="37"/>
      <c r="AC235" s="37"/>
      <c r="AD235" s="37"/>
      <c r="AE235" s="37"/>
      <c r="AF235" s="37"/>
      <c r="AG235" s="37"/>
      <c r="AH235" s="69" t="s">
        <v>2</v>
      </c>
      <c r="AI235" s="69"/>
      <c r="AJ235" s="69"/>
      <c r="AK235" s="69"/>
      <c r="AL235" s="69"/>
      <c r="AM235" s="69"/>
      <c r="AN235" s="69"/>
      <c r="AO235" s="69"/>
      <c r="AP235" s="69"/>
      <c r="AQ235" s="37"/>
      <c r="AR235" s="37"/>
      <c r="AS235" s="37"/>
      <c r="AT235" s="37"/>
      <c r="AU235" s="69" t="s">
        <v>204</v>
      </c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</row>
    <row r="236" spans="1:64" ht="15" x14ac:dyDescent="0.2">
      <c r="AB236" s="37"/>
      <c r="AC236" s="37"/>
      <c r="AD236" s="37"/>
      <c r="AE236" s="37"/>
      <c r="AF236" s="37"/>
      <c r="AG236" s="37"/>
      <c r="AH236" s="38"/>
      <c r="AI236" s="38"/>
      <c r="AJ236" s="38"/>
      <c r="AK236" s="38"/>
      <c r="AL236" s="38"/>
      <c r="AM236" s="38"/>
      <c r="AN236" s="38"/>
      <c r="AO236" s="38"/>
      <c r="AP236" s="38"/>
      <c r="AQ236" s="37"/>
      <c r="AR236" s="37"/>
      <c r="AS236" s="37"/>
      <c r="AT236" s="37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</row>
    <row r="237" spans="1:64" ht="18" customHeight="1" x14ac:dyDescent="0.2">
      <c r="A237" s="75" t="s">
        <v>297</v>
      </c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37"/>
      <c r="AC237" s="37"/>
      <c r="AD237" s="37"/>
      <c r="AE237" s="37"/>
      <c r="AF237" s="37"/>
      <c r="AG237" s="37"/>
      <c r="AH237" s="68"/>
      <c r="AI237" s="68"/>
      <c r="AJ237" s="68"/>
      <c r="AK237" s="68"/>
      <c r="AL237" s="68"/>
      <c r="AM237" s="68"/>
      <c r="AN237" s="68"/>
      <c r="AO237" s="68"/>
      <c r="AP237" s="68"/>
      <c r="AQ237" s="37"/>
      <c r="AR237" s="37"/>
      <c r="AS237" s="37"/>
      <c r="AT237" s="37"/>
      <c r="AU237" s="73" t="s">
        <v>561</v>
      </c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</row>
    <row r="238" spans="1:64" ht="12" customHeight="1" x14ac:dyDescent="0.2">
      <c r="AB238" s="37"/>
      <c r="AC238" s="37"/>
      <c r="AD238" s="37"/>
      <c r="AE238" s="37"/>
      <c r="AF238" s="37"/>
      <c r="AG238" s="37"/>
      <c r="AH238" s="69" t="s">
        <v>2</v>
      </c>
      <c r="AI238" s="69"/>
      <c r="AJ238" s="69"/>
      <c r="AK238" s="69"/>
      <c r="AL238" s="69"/>
      <c r="AM238" s="69"/>
      <c r="AN238" s="69"/>
      <c r="AO238" s="69"/>
      <c r="AP238" s="69"/>
      <c r="AQ238" s="37"/>
      <c r="AR238" s="37"/>
      <c r="AS238" s="37"/>
      <c r="AT238" s="37"/>
      <c r="AU238" s="69" t="s">
        <v>204</v>
      </c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</row>
  </sheetData>
  <mergeCells count="1458">
    <mergeCell ref="AK202:AP202"/>
    <mergeCell ref="AQ202:AV202"/>
    <mergeCell ref="AW202:BA202"/>
    <mergeCell ref="BB202:BF202"/>
    <mergeCell ref="AQ198:AV199"/>
    <mergeCell ref="A222:F222"/>
    <mergeCell ref="G222:S222"/>
    <mergeCell ref="T222:Y222"/>
    <mergeCell ref="Z222:AD222"/>
    <mergeCell ref="AE222:AJ222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3:AN213"/>
    <mergeCell ref="AO213:AS213"/>
    <mergeCell ref="AT213:AW213"/>
    <mergeCell ref="BE217:BL218"/>
    <mergeCell ref="A219:F219"/>
    <mergeCell ref="G219:S219"/>
    <mergeCell ref="T219:Y219"/>
    <mergeCell ref="Z219:AD219"/>
    <mergeCell ref="AE219:AJ219"/>
    <mergeCell ref="AK219:AP219"/>
    <mergeCell ref="AQ219:AV219"/>
    <mergeCell ref="AW219:BD219"/>
    <mergeCell ref="BE219:BL219"/>
    <mergeCell ref="AP179:AT179"/>
    <mergeCell ref="AU179:AY179"/>
    <mergeCell ref="AZ179:BD179"/>
    <mergeCell ref="AK178:AO178"/>
    <mergeCell ref="AP178:AT178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178:F178"/>
    <mergeCell ref="G178:S178"/>
    <mergeCell ref="T178:Z178"/>
    <mergeCell ref="AA178:AE178"/>
    <mergeCell ref="AF178:AJ178"/>
    <mergeCell ref="BE169:BI169"/>
    <mergeCell ref="BJ169:BN169"/>
    <mergeCell ref="BO169:BS169"/>
    <mergeCell ref="BO168:BS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Z169:BD169"/>
    <mergeCell ref="AK168:AO168"/>
    <mergeCell ref="AP168:AT168"/>
    <mergeCell ref="AU168:AY168"/>
    <mergeCell ref="AZ168:BD168"/>
    <mergeCell ref="BE168:BI168"/>
    <mergeCell ref="BJ168:BN168"/>
    <mergeCell ref="A168:F168"/>
    <mergeCell ref="G168:S168"/>
    <mergeCell ref="T168:Z168"/>
    <mergeCell ref="AA168:AE168"/>
    <mergeCell ref="AF168:AJ168"/>
    <mergeCell ref="AX157:AZ157"/>
    <mergeCell ref="BA157:BC157"/>
    <mergeCell ref="BD157:BF157"/>
    <mergeCell ref="BG157:BI157"/>
    <mergeCell ref="BJ157:BL157"/>
    <mergeCell ref="A157:C157"/>
    <mergeCell ref="D157:V157"/>
    <mergeCell ref="W157:Y157"/>
    <mergeCell ref="Z157:AB157"/>
    <mergeCell ref="AC157:AE157"/>
    <mergeCell ref="AF157:AH157"/>
    <mergeCell ref="AI157:AK157"/>
    <mergeCell ref="A147:T147"/>
    <mergeCell ref="U147:Y147"/>
    <mergeCell ref="Z147:AD147"/>
    <mergeCell ref="AE147:AI147"/>
    <mergeCell ref="AJ147:AN147"/>
    <mergeCell ref="AO147:AS147"/>
    <mergeCell ref="AT147:AX147"/>
    <mergeCell ref="AY147:BC147"/>
    <mergeCell ref="BD147:BH147"/>
    <mergeCell ref="BA155:BC155"/>
    <mergeCell ref="BD155:BF155"/>
    <mergeCell ref="BG155:BI155"/>
    <mergeCell ref="BJ155:BL155"/>
    <mergeCell ref="AI155:AK155"/>
    <mergeCell ref="AL155:AN155"/>
    <mergeCell ref="AO155:AQ155"/>
    <mergeCell ref="AR155:AT155"/>
    <mergeCell ref="AU155:AW155"/>
    <mergeCell ref="AX155:AZ155"/>
    <mergeCell ref="BA154:BC154"/>
    <mergeCell ref="BE138:BI138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AK130:AO130"/>
    <mergeCell ref="AP130:AT130"/>
    <mergeCell ref="AU130:AY130"/>
    <mergeCell ref="AZ130:BD130"/>
    <mergeCell ref="V129:AE129"/>
    <mergeCell ref="AF129:AJ12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Q111:U111"/>
    <mergeCell ref="V111:AE111"/>
    <mergeCell ref="AF111:AJ111"/>
    <mergeCell ref="AK111:AO111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BE112:BI112"/>
    <mergeCell ref="BJ112:BN112"/>
    <mergeCell ref="BO112:BS112"/>
    <mergeCell ref="BT112:BX112"/>
    <mergeCell ref="BD100:BH100"/>
    <mergeCell ref="Z100:AD100"/>
    <mergeCell ref="AE100:AI100"/>
    <mergeCell ref="AJ100:AN100"/>
    <mergeCell ref="AO100:AS100"/>
    <mergeCell ref="AT100:AX100"/>
    <mergeCell ref="AY100:BC100"/>
    <mergeCell ref="A99:C99"/>
    <mergeCell ref="D99:T99"/>
    <mergeCell ref="U99:Y99"/>
    <mergeCell ref="Z99:AD99"/>
    <mergeCell ref="AE99:AI99"/>
    <mergeCell ref="AJ99:AN99"/>
    <mergeCell ref="AO99:AS99"/>
    <mergeCell ref="AT99:AX99"/>
    <mergeCell ref="AY99:BC99"/>
    <mergeCell ref="BL90:BP90"/>
    <mergeCell ref="AO97:AS97"/>
    <mergeCell ref="AT97:AX97"/>
    <mergeCell ref="AY97:BC97"/>
    <mergeCell ref="BD97:BH97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BQ90:BT90"/>
    <mergeCell ref="BU90:BY90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H69:AL69"/>
    <mergeCell ref="AM69:AQ69"/>
    <mergeCell ref="AR69:AV69"/>
    <mergeCell ref="AW69:BA69"/>
    <mergeCell ref="BB69:BF69"/>
    <mergeCell ref="BB52:BF52"/>
    <mergeCell ref="BG52:BK52"/>
    <mergeCell ref="AR68:AV68"/>
    <mergeCell ref="AW68:BA68"/>
    <mergeCell ref="BB68:BF68"/>
    <mergeCell ref="BG68:BK68"/>
    <mergeCell ref="AH65:AL65"/>
    <mergeCell ref="AM65:AQ65"/>
    <mergeCell ref="AR65:AV65"/>
    <mergeCell ref="AW65:BA65"/>
    <mergeCell ref="BB65:BF65"/>
    <mergeCell ref="BG65:BK65"/>
    <mergeCell ref="AX59:BA59"/>
    <mergeCell ref="BB59:BF59"/>
    <mergeCell ref="BG59:BK59"/>
    <mergeCell ref="BG57:BK57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237:AA237"/>
    <mergeCell ref="AH237:AP237"/>
    <mergeCell ref="AU237:BF237"/>
    <mergeCell ref="AH238:AP238"/>
    <mergeCell ref="AU238:BF238"/>
    <mergeCell ref="A31:D31"/>
    <mergeCell ref="E31:T31"/>
    <mergeCell ref="U31:Y31"/>
    <mergeCell ref="Z31:AD31"/>
    <mergeCell ref="AE31:AH31"/>
    <mergeCell ref="A230:BL230"/>
    <mergeCell ref="A234:AA234"/>
    <mergeCell ref="AH234:AP234"/>
    <mergeCell ref="AU234:BF234"/>
    <mergeCell ref="AH235:AP235"/>
    <mergeCell ref="AU235:BF235"/>
    <mergeCell ref="AW221:BD221"/>
    <mergeCell ref="BE221:BL221"/>
    <mergeCell ref="A224:BL224"/>
    <mergeCell ref="A225:BL225"/>
    <mergeCell ref="BL52:BP52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228:BL228"/>
    <mergeCell ref="A229:BL229"/>
    <mergeCell ref="AK222:AP222"/>
    <mergeCell ref="AQ222:AV222"/>
    <mergeCell ref="AW222:BD222"/>
    <mergeCell ref="BE222:BL222"/>
    <mergeCell ref="AQ220:AV220"/>
    <mergeCell ref="AW220:BD220"/>
    <mergeCell ref="BE220:BL220"/>
    <mergeCell ref="A221:F221"/>
    <mergeCell ref="G221:S221"/>
    <mergeCell ref="T221:Y221"/>
    <mergeCell ref="Z221:AD221"/>
    <mergeCell ref="AE221:AJ221"/>
    <mergeCell ref="AK221:AP221"/>
    <mergeCell ref="AQ221:AV221"/>
    <mergeCell ref="A220:F220"/>
    <mergeCell ref="G220:S220"/>
    <mergeCell ref="T220:Y220"/>
    <mergeCell ref="Z220:AD220"/>
    <mergeCell ref="AE220:AJ220"/>
    <mergeCell ref="AK220:AP220"/>
    <mergeCell ref="Z217:AD218"/>
    <mergeCell ref="AE217:AJ218"/>
    <mergeCell ref="AK217:AP218"/>
    <mergeCell ref="AQ217:AV218"/>
    <mergeCell ref="AW217:BD218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215:BL215"/>
    <mergeCell ref="A216:BL216"/>
    <mergeCell ref="A217:F218"/>
    <mergeCell ref="G217:S218"/>
    <mergeCell ref="T217:Y218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T208:AW209"/>
    <mergeCell ref="AX208:BG208"/>
    <mergeCell ref="BH208:BL209"/>
    <mergeCell ref="Z209:AD209"/>
    <mergeCell ref="AE209:AI209"/>
    <mergeCell ref="AX209:BB209"/>
    <mergeCell ref="BC209:BG209"/>
    <mergeCell ref="A206:BL206"/>
    <mergeCell ref="A207:F209"/>
    <mergeCell ref="G207:P209"/>
    <mergeCell ref="Q207:AN207"/>
    <mergeCell ref="AO207:BL207"/>
    <mergeCell ref="Q208:U209"/>
    <mergeCell ref="V208:Y209"/>
    <mergeCell ref="Z208:AI208"/>
    <mergeCell ref="AJ208:AN209"/>
    <mergeCell ref="AO208:AS209"/>
    <mergeCell ref="BG202:BL202"/>
    <mergeCell ref="A205:BL205"/>
    <mergeCell ref="BG203:BL203"/>
    <mergeCell ref="AK201:AP201"/>
    <mergeCell ref="AQ201:AV201"/>
    <mergeCell ref="AW201:BA201"/>
    <mergeCell ref="BB201:BF201"/>
    <mergeCell ref="BG201:BL201"/>
    <mergeCell ref="A202:F202"/>
    <mergeCell ref="G202:S202"/>
    <mergeCell ref="T202:Y202"/>
    <mergeCell ref="Z202:AD202"/>
    <mergeCell ref="AE202:AJ202"/>
    <mergeCell ref="AK200:AP200"/>
    <mergeCell ref="AQ200:AV200"/>
    <mergeCell ref="AW200:BA200"/>
    <mergeCell ref="BB200:BF200"/>
    <mergeCell ref="BG200:BL200"/>
    <mergeCell ref="A201:F201"/>
    <mergeCell ref="G201:S201"/>
    <mergeCell ref="T201:Y201"/>
    <mergeCell ref="Z201:AD201"/>
    <mergeCell ref="AE201:AJ201"/>
    <mergeCell ref="A203:F203"/>
    <mergeCell ref="G203:S203"/>
    <mergeCell ref="T203:Y203"/>
    <mergeCell ref="Z203:AD203"/>
    <mergeCell ref="AE203:AJ203"/>
    <mergeCell ref="AK203:AP203"/>
    <mergeCell ref="AQ203:AV203"/>
    <mergeCell ref="AW203:BA203"/>
    <mergeCell ref="BB203:BF203"/>
    <mergeCell ref="AW198:BF198"/>
    <mergeCell ref="BG198:BL199"/>
    <mergeCell ref="AW199:BA199"/>
    <mergeCell ref="BB199:BF199"/>
    <mergeCell ref="A200:F200"/>
    <mergeCell ref="G200:S200"/>
    <mergeCell ref="T200:Y200"/>
    <mergeCell ref="Z200:AD200"/>
    <mergeCell ref="AE200:AJ200"/>
    <mergeCell ref="A198:F199"/>
    <mergeCell ref="G198:S199"/>
    <mergeCell ref="T198:Y199"/>
    <mergeCell ref="Z198:AD199"/>
    <mergeCell ref="AE198:AJ199"/>
    <mergeCell ref="AK198:AP199"/>
    <mergeCell ref="BP188:BS188"/>
    <mergeCell ref="A191:BL191"/>
    <mergeCell ref="A192:BL192"/>
    <mergeCell ref="A195:BL195"/>
    <mergeCell ref="A196:BL196"/>
    <mergeCell ref="A197:BL197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BP186:BS186"/>
    <mergeCell ref="A187:M187"/>
    <mergeCell ref="N187:U187"/>
    <mergeCell ref="V187:Z187"/>
    <mergeCell ref="AA187:AE187"/>
    <mergeCell ref="AF187:AI187"/>
    <mergeCell ref="AJ187:AN187"/>
    <mergeCell ref="AO187:AR187"/>
    <mergeCell ref="AS187:AW187"/>
    <mergeCell ref="AX187:BA187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AA185:AE185"/>
    <mergeCell ref="AF185:AI185"/>
    <mergeCell ref="AJ185:AN185"/>
    <mergeCell ref="AO185:AR185"/>
    <mergeCell ref="AS185:AW185"/>
    <mergeCell ref="AX185:BA185"/>
    <mergeCell ref="A182:BL182"/>
    <mergeCell ref="A183:BM183"/>
    <mergeCell ref="A184:M185"/>
    <mergeCell ref="N184:U185"/>
    <mergeCell ref="V184:Z185"/>
    <mergeCell ref="AA184:AI184"/>
    <mergeCell ref="AJ184:AR184"/>
    <mergeCell ref="AS184:BA184"/>
    <mergeCell ref="BB184:BJ184"/>
    <mergeCell ref="BK184:BS184"/>
    <mergeCell ref="AZ176:BD176"/>
    <mergeCell ref="A177:F177"/>
    <mergeCell ref="G177:S177"/>
    <mergeCell ref="T177:Z177"/>
    <mergeCell ref="AA177:AE177"/>
    <mergeCell ref="AF177:AJ177"/>
    <mergeCell ref="AK177:AO177"/>
    <mergeCell ref="AP177:AT177"/>
    <mergeCell ref="AU177:AY177"/>
    <mergeCell ref="AZ177:BD177"/>
    <mergeCell ref="AU175:AY175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U176:AY176"/>
    <mergeCell ref="AP174:AT174"/>
    <mergeCell ref="AU174:AY174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171:BL171"/>
    <mergeCell ref="A172:BD172"/>
    <mergeCell ref="A173:F174"/>
    <mergeCell ref="G173:S174"/>
    <mergeCell ref="T173:Z174"/>
    <mergeCell ref="AA173:AO173"/>
    <mergeCell ref="AP173:BD173"/>
    <mergeCell ref="AA174:AE174"/>
    <mergeCell ref="AF174:AJ174"/>
    <mergeCell ref="AK174:AO174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2:BS162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6:BC156"/>
    <mergeCell ref="BD156:BF156"/>
    <mergeCell ref="BG156:BI156"/>
    <mergeCell ref="BJ156:BL156"/>
    <mergeCell ref="A160:BL160"/>
    <mergeCell ref="A161:BS161"/>
    <mergeCell ref="AL157:AN157"/>
    <mergeCell ref="AO157:AQ157"/>
    <mergeCell ref="AR157:AT157"/>
    <mergeCell ref="AU157:AW157"/>
    <mergeCell ref="AI156:AK156"/>
    <mergeCell ref="AL156:AN156"/>
    <mergeCell ref="AO156:AQ156"/>
    <mergeCell ref="AR156:AT156"/>
    <mergeCell ref="AU156:AW156"/>
    <mergeCell ref="AX156:AZ156"/>
    <mergeCell ref="A156:C156"/>
    <mergeCell ref="D156:V156"/>
    <mergeCell ref="W156:Y156"/>
    <mergeCell ref="Z156:AB156"/>
    <mergeCell ref="AC156:AE156"/>
    <mergeCell ref="AF156:AH156"/>
    <mergeCell ref="AI152:AN152"/>
    <mergeCell ref="AO152:AT152"/>
    <mergeCell ref="AU152:AW153"/>
    <mergeCell ref="AX152:AZ153"/>
    <mergeCell ref="BA152:BC153"/>
    <mergeCell ref="BD152:BF153"/>
    <mergeCell ref="BG152:BI153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A154:C154"/>
    <mergeCell ref="D154:V154"/>
    <mergeCell ref="W154:Y154"/>
    <mergeCell ref="Z154:AB154"/>
    <mergeCell ref="AC154:AE154"/>
    <mergeCell ref="AF154:AH154"/>
    <mergeCell ref="A151:C153"/>
    <mergeCell ref="D151:V153"/>
    <mergeCell ref="W151:AH151"/>
    <mergeCell ref="AI151:AT151"/>
    <mergeCell ref="AU151:AZ151"/>
    <mergeCell ref="BA151:BF151"/>
    <mergeCell ref="AT146:AX146"/>
    <mergeCell ref="AY146:BC146"/>
    <mergeCell ref="BD146:BH146"/>
    <mergeCell ref="BI146:BM146"/>
    <mergeCell ref="BN146:BR146"/>
    <mergeCell ref="A150:BL150"/>
    <mergeCell ref="BI147:BM147"/>
    <mergeCell ref="BN147:BR147"/>
    <mergeCell ref="A146:T146"/>
    <mergeCell ref="U146:Y146"/>
    <mergeCell ref="Z146:AD146"/>
    <mergeCell ref="AE146:AI146"/>
    <mergeCell ref="AJ146:AN146"/>
    <mergeCell ref="AO146:AS146"/>
    <mergeCell ref="BJ152:BL153"/>
    <mergeCell ref="W153:Y153"/>
    <mergeCell ref="Z153:AB153"/>
    <mergeCell ref="AC153:AE153"/>
    <mergeCell ref="AF153:AH153"/>
    <mergeCell ref="AI153:AK153"/>
    <mergeCell ref="AL153:AN153"/>
    <mergeCell ref="AO153:AQ153"/>
    <mergeCell ref="AR153:AT153"/>
    <mergeCell ref="BG151:BL151"/>
    <mergeCell ref="W152:AB152"/>
    <mergeCell ref="AC152:AH152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2:T143"/>
    <mergeCell ref="U142:AD142"/>
    <mergeCell ref="AE142:AN142"/>
    <mergeCell ref="AO142:AX142"/>
    <mergeCell ref="AY142:BH142"/>
    <mergeCell ref="BI142:BR142"/>
    <mergeCell ref="U143:Y143"/>
    <mergeCell ref="Z143:AD143"/>
    <mergeCell ref="AE143:AI143"/>
    <mergeCell ref="AJ143:AN143"/>
    <mergeCell ref="AP127:AT127"/>
    <mergeCell ref="AU127:AY127"/>
    <mergeCell ref="AZ127:BD127"/>
    <mergeCell ref="BE127:BI127"/>
    <mergeCell ref="A140:BL140"/>
    <mergeCell ref="A141:BR141"/>
    <mergeCell ref="BE128:BI128"/>
    <mergeCell ref="A129:C129"/>
    <mergeCell ref="D129:P129"/>
    <mergeCell ref="Q129:U129"/>
    <mergeCell ref="BE129:BI129"/>
    <mergeCell ref="A130:C130"/>
    <mergeCell ref="D130:P130"/>
    <mergeCell ref="Q130:U130"/>
    <mergeCell ref="V130:AE130"/>
    <mergeCell ref="AF130:AJ130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BT109:BX109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09:AT109"/>
    <mergeCell ref="AU109:AY109"/>
    <mergeCell ref="AZ109:BD109"/>
    <mergeCell ref="BE109:BI109"/>
    <mergeCell ref="BJ109:BN109"/>
    <mergeCell ref="BO109:BS109"/>
    <mergeCell ref="BE110:BI110"/>
    <mergeCell ref="BJ110:BN110"/>
    <mergeCell ref="BO110:BS110"/>
    <mergeCell ref="BT110:BX110"/>
    <mergeCell ref="A111:C111"/>
    <mergeCell ref="D111:P111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8:AS98"/>
    <mergeCell ref="AT98:AX98"/>
    <mergeCell ref="AY98:BC98"/>
    <mergeCell ref="BD98:BH98"/>
    <mergeCell ref="A103:BL103"/>
    <mergeCell ref="A104:BL104"/>
    <mergeCell ref="BD99:BH99"/>
    <mergeCell ref="A100:C100"/>
    <mergeCell ref="D100:T100"/>
    <mergeCell ref="U100:Y100"/>
    <mergeCell ref="A98:C98"/>
    <mergeCell ref="D98:T98"/>
    <mergeCell ref="U98:Y98"/>
    <mergeCell ref="Z98:AD98"/>
    <mergeCell ref="AE98:AI98"/>
    <mergeCell ref="AJ98:AN98"/>
    <mergeCell ref="D96:T96"/>
    <mergeCell ref="U96:Y96"/>
    <mergeCell ref="Z96:AD96"/>
    <mergeCell ref="AE96:AI96"/>
    <mergeCell ref="AJ96:AN96"/>
    <mergeCell ref="AE95:AI95"/>
    <mergeCell ref="AJ95:AN95"/>
    <mergeCell ref="AO95:AS95"/>
    <mergeCell ref="AT95:AX95"/>
    <mergeCell ref="AY95:BC95"/>
    <mergeCell ref="BD95:BH95"/>
    <mergeCell ref="BQ88:BT88"/>
    <mergeCell ref="BU88:BY88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Q52:BT52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8 A156 A98">
    <cfRule type="cellIs" dxfId="310" priority="57" stopIfTrue="1" operator="equal">
      <formula>A87</formula>
    </cfRule>
  </conditionalFormatting>
  <conditionalFormatting sqref="A109:C109 A127:C127">
    <cfRule type="cellIs" dxfId="309" priority="58" stopIfTrue="1" operator="equal">
      <formula>A108</formula>
    </cfRule>
    <cfRule type="cellIs" dxfId="308" priority="59" stopIfTrue="1" operator="equal">
      <formula>0</formula>
    </cfRule>
  </conditionalFormatting>
  <conditionalFormatting sqref="A89">
    <cfRule type="cellIs" dxfId="307" priority="56" stopIfTrue="1" operator="equal">
      <formula>A88</formula>
    </cfRule>
  </conditionalFormatting>
  <conditionalFormatting sqref="A90">
    <cfRule type="cellIs" dxfId="306" priority="55" stopIfTrue="1" operator="equal">
      <formula>A89</formula>
    </cfRule>
  </conditionalFormatting>
  <conditionalFormatting sqref="A101">
    <cfRule type="cellIs" dxfId="305" priority="166" stopIfTrue="1" operator="equal">
      <formula>A98</formula>
    </cfRule>
  </conditionalFormatting>
  <conditionalFormatting sqref="A99">
    <cfRule type="cellIs" dxfId="304" priority="53" stopIfTrue="1" operator="equal">
      <formula>A98</formula>
    </cfRule>
  </conditionalFormatting>
  <conditionalFormatting sqref="A100">
    <cfRule type="cellIs" dxfId="303" priority="52" stopIfTrue="1" operator="equal">
      <formula>A99</formula>
    </cfRule>
  </conditionalFormatting>
  <conditionalFormatting sqref="A157">
    <cfRule type="cellIs" dxfId="302" priority="2" stopIfTrue="1" operator="equal">
      <formula>A156</formula>
    </cfRule>
  </conditionalFormatting>
  <conditionalFormatting sqref="A110:C110">
    <cfRule type="cellIs" dxfId="301" priority="49" stopIfTrue="1" operator="equal">
      <formula>A109</formula>
    </cfRule>
    <cfRule type="cellIs" dxfId="300" priority="50" stopIfTrue="1" operator="equal">
      <formula>0</formula>
    </cfRule>
  </conditionalFormatting>
  <conditionalFormatting sqref="A111:C111">
    <cfRule type="cellIs" dxfId="299" priority="47" stopIfTrue="1" operator="equal">
      <formula>A110</formula>
    </cfRule>
    <cfRule type="cellIs" dxfId="298" priority="48" stopIfTrue="1" operator="equal">
      <formula>0</formula>
    </cfRule>
  </conditionalFormatting>
  <conditionalFormatting sqref="A112:C112">
    <cfRule type="cellIs" dxfId="297" priority="45" stopIfTrue="1" operator="equal">
      <formula>A111</formula>
    </cfRule>
    <cfRule type="cellIs" dxfId="296" priority="46" stopIfTrue="1" operator="equal">
      <formula>0</formula>
    </cfRule>
  </conditionalFormatting>
  <conditionalFormatting sqref="A113:C113">
    <cfRule type="cellIs" dxfId="295" priority="43" stopIfTrue="1" operator="equal">
      <formula>A112</formula>
    </cfRule>
    <cfRule type="cellIs" dxfId="294" priority="44" stopIfTrue="1" operator="equal">
      <formula>0</formula>
    </cfRule>
  </conditionalFormatting>
  <conditionalFormatting sqref="A114:C114">
    <cfRule type="cellIs" dxfId="293" priority="41" stopIfTrue="1" operator="equal">
      <formula>A113</formula>
    </cfRule>
    <cfRule type="cellIs" dxfId="292" priority="42" stopIfTrue="1" operator="equal">
      <formula>0</formula>
    </cfRule>
  </conditionalFormatting>
  <conditionalFormatting sqref="A115:C115">
    <cfRule type="cellIs" dxfId="291" priority="39" stopIfTrue="1" operator="equal">
      <formula>A114</formula>
    </cfRule>
    <cfRule type="cellIs" dxfId="290" priority="40" stopIfTrue="1" operator="equal">
      <formula>0</formula>
    </cfRule>
  </conditionalFormatting>
  <conditionalFormatting sqref="A116:C116">
    <cfRule type="cellIs" dxfId="289" priority="37" stopIfTrue="1" operator="equal">
      <formula>A115</formula>
    </cfRule>
    <cfRule type="cellIs" dxfId="288" priority="38" stopIfTrue="1" operator="equal">
      <formula>0</formula>
    </cfRule>
  </conditionalFormatting>
  <conditionalFormatting sqref="A117:C117">
    <cfRule type="cellIs" dxfId="287" priority="35" stopIfTrue="1" operator="equal">
      <formula>A116</formula>
    </cfRule>
    <cfRule type="cellIs" dxfId="286" priority="36" stopIfTrue="1" operator="equal">
      <formula>0</formula>
    </cfRule>
  </conditionalFormatting>
  <conditionalFormatting sqref="A118:C118">
    <cfRule type="cellIs" dxfId="285" priority="33" stopIfTrue="1" operator="equal">
      <formula>A117</formula>
    </cfRule>
    <cfRule type="cellIs" dxfId="284" priority="34" stopIfTrue="1" operator="equal">
      <formula>0</formula>
    </cfRule>
  </conditionalFormatting>
  <conditionalFormatting sqref="A119:C119">
    <cfRule type="cellIs" dxfId="283" priority="31" stopIfTrue="1" operator="equal">
      <formula>A118</formula>
    </cfRule>
    <cfRule type="cellIs" dxfId="282" priority="32" stopIfTrue="1" operator="equal">
      <formula>0</formula>
    </cfRule>
  </conditionalFormatting>
  <conditionalFormatting sqref="A120:C120">
    <cfRule type="cellIs" dxfId="281" priority="29" stopIfTrue="1" operator="equal">
      <formula>A119</formula>
    </cfRule>
    <cfRule type="cellIs" dxfId="280" priority="30" stopIfTrue="1" operator="equal">
      <formula>0</formula>
    </cfRule>
  </conditionalFormatting>
  <conditionalFormatting sqref="A128:C128">
    <cfRule type="cellIs" dxfId="279" priority="25" stopIfTrue="1" operator="equal">
      <formula>A127</formula>
    </cfRule>
    <cfRule type="cellIs" dxfId="278" priority="26" stopIfTrue="1" operator="equal">
      <formula>0</formula>
    </cfRule>
  </conditionalFormatting>
  <conditionalFormatting sqref="A129:C129">
    <cfRule type="cellIs" dxfId="277" priority="23" stopIfTrue="1" operator="equal">
      <formula>A128</formula>
    </cfRule>
    <cfRule type="cellIs" dxfId="276" priority="24" stopIfTrue="1" operator="equal">
      <formula>0</formula>
    </cfRule>
  </conditionalFormatting>
  <conditionalFormatting sqref="A130:C130">
    <cfRule type="cellIs" dxfId="275" priority="21" stopIfTrue="1" operator="equal">
      <formula>A129</formula>
    </cfRule>
    <cfRule type="cellIs" dxfId="274" priority="22" stopIfTrue="1" operator="equal">
      <formula>0</formula>
    </cfRule>
  </conditionalFormatting>
  <conditionalFormatting sqref="A131:C131">
    <cfRule type="cellIs" dxfId="273" priority="19" stopIfTrue="1" operator="equal">
      <formula>A130</formula>
    </cfRule>
    <cfRule type="cellIs" dxfId="272" priority="20" stopIfTrue="1" operator="equal">
      <formula>0</formula>
    </cfRule>
  </conditionalFormatting>
  <conditionalFormatting sqref="A132:C132">
    <cfRule type="cellIs" dxfId="271" priority="17" stopIfTrue="1" operator="equal">
      <formula>A131</formula>
    </cfRule>
    <cfRule type="cellIs" dxfId="270" priority="18" stopIfTrue="1" operator="equal">
      <formula>0</formula>
    </cfRule>
  </conditionalFormatting>
  <conditionalFormatting sqref="A133:C133">
    <cfRule type="cellIs" dxfId="269" priority="15" stopIfTrue="1" operator="equal">
      <formula>A132</formula>
    </cfRule>
    <cfRule type="cellIs" dxfId="268" priority="16" stopIfTrue="1" operator="equal">
      <formula>0</formula>
    </cfRule>
  </conditionalFormatting>
  <conditionalFormatting sqref="A134:C134">
    <cfRule type="cellIs" dxfId="267" priority="13" stopIfTrue="1" operator="equal">
      <formula>A133</formula>
    </cfRule>
    <cfRule type="cellIs" dxfId="266" priority="14" stopIfTrue="1" operator="equal">
      <formula>0</formula>
    </cfRule>
  </conditionalFormatting>
  <conditionalFormatting sqref="A135:C135">
    <cfRule type="cellIs" dxfId="265" priority="11" stopIfTrue="1" operator="equal">
      <formula>A134</formula>
    </cfRule>
    <cfRule type="cellIs" dxfId="264" priority="12" stopIfTrue="1" operator="equal">
      <formula>0</formula>
    </cfRule>
  </conditionalFormatting>
  <conditionalFormatting sqref="A136:C136">
    <cfRule type="cellIs" dxfId="263" priority="9" stopIfTrue="1" operator="equal">
      <formula>A135</formula>
    </cfRule>
    <cfRule type="cellIs" dxfId="262" priority="10" stopIfTrue="1" operator="equal">
      <formula>0</formula>
    </cfRule>
  </conditionalFormatting>
  <conditionalFormatting sqref="A137:C137">
    <cfRule type="cellIs" dxfId="261" priority="7" stopIfTrue="1" operator="equal">
      <formula>A136</formula>
    </cfRule>
    <cfRule type="cellIs" dxfId="260" priority="8" stopIfTrue="1" operator="equal">
      <formula>0</formula>
    </cfRule>
  </conditionalFormatting>
  <conditionalFormatting sqref="A138:C138">
    <cfRule type="cellIs" dxfId="259" priority="5" stopIfTrue="1" operator="equal">
      <formula>A137</formula>
    </cfRule>
    <cfRule type="cellIs" dxfId="25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5" manualBreakCount="5">
    <brk id="42" max="76" man="1"/>
    <brk id="91" max="76" man="1"/>
    <brk id="117" max="76" man="1"/>
    <brk id="135" max="76" man="1"/>
    <brk id="203" max="7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245"/>
  <sheetViews>
    <sheetView view="pageBreakPreview" topLeftCell="A153" zoomScale="60" zoomScaleNormal="100" workbookViewId="0">
      <selection activeCell="G184" sqref="G184:S18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77" t="s">
        <v>146</v>
      </c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</row>
    <row r="2" spans="1:79" ht="14.25" customHeight="1" x14ac:dyDescent="0.2">
      <c r="A2" s="45" t="s">
        <v>403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4" spans="1:79" ht="15" customHeight="1" x14ac:dyDescent="0.2">
      <c r="A4" s="25" t="s">
        <v>198</v>
      </c>
      <c r="B4" s="49" t="s">
        <v>276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22"/>
      <c r="AH4" s="54" t="s">
        <v>295</v>
      </c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22"/>
      <c r="AT4" s="53" t="s">
        <v>298</v>
      </c>
      <c r="AU4" s="54"/>
      <c r="AV4" s="54"/>
      <c r="AW4" s="54"/>
      <c r="AX4" s="54"/>
      <c r="AY4" s="54"/>
      <c r="AZ4" s="54"/>
      <c r="BA4" s="5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21"/>
      <c r="AH5" s="48" t="s">
        <v>205</v>
      </c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21"/>
      <c r="AT5" s="48" t="s">
        <v>196</v>
      </c>
      <c r="AU5" s="48"/>
      <c r="AV5" s="48"/>
      <c r="AW5" s="48"/>
      <c r="AX5" s="48"/>
      <c r="AY5" s="48"/>
      <c r="AZ5" s="48"/>
      <c r="BA5" s="48"/>
      <c r="BB5" s="27"/>
      <c r="BC5" s="21"/>
      <c r="BD5" s="21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5" customHeight="1" x14ac:dyDescent="0.2">
      <c r="A7" s="25" t="s">
        <v>207</v>
      </c>
      <c r="B7" s="49" t="s">
        <v>276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22"/>
      <c r="AH7" s="54" t="s">
        <v>418</v>
      </c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29"/>
      <c r="BC7" s="53" t="s">
        <v>298</v>
      </c>
      <c r="BD7" s="54"/>
      <c r="BE7" s="54"/>
      <c r="BF7" s="54"/>
      <c r="BG7" s="54"/>
      <c r="BH7" s="54"/>
      <c r="BI7" s="54"/>
      <c r="BJ7" s="5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2" t="s">
        <v>188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21"/>
      <c r="AH8" s="48" t="s">
        <v>208</v>
      </c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27"/>
      <c r="BC8" s="48" t="s">
        <v>196</v>
      </c>
      <c r="BD8" s="48"/>
      <c r="BE8" s="48"/>
      <c r="BF8" s="48"/>
      <c r="BG8" s="48"/>
      <c r="BH8" s="48"/>
      <c r="BI8" s="48"/>
      <c r="BJ8" s="48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14.25" customHeight="1" x14ac:dyDescent="0.2">
      <c r="A10" s="25" t="s">
        <v>209</v>
      </c>
      <c r="B10" s="54" t="s">
        <v>467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N10" s="54" t="s">
        <v>468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29"/>
      <c r="AA10" s="54" t="s">
        <v>469</v>
      </c>
      <c r="AB10" s="54"/>
      <c r="AC10" s="54"/>
      <c r="AD10" s="54"/>
      <c r="AE10" s="54"/>
      <c r="AF10" s="54"/>
      <c r="AG10" s="54"/>
      <c r="AH10" s="54"/>
      <c r="AI10" s="54"/>
      <c r="AJ10" s="29"/>
      <c r="AK10" s="80" t="s">
        <v>284</v>
      </c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34"/>
      <c r="BL10" s="53" t="s">
        <v>299</v>
      </c>
      <c r="BM10" s="54"/>
      <c r="BN10" s="54"/>
      <c r="BO10" s="54"/>
      <c r="BP10" s="54"/>
      <c r="BQ10" s="54"/>
      <c r="BR10" s="54"/>
      <c r="BS10" s="54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48" t="s">
        <v>210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N11" s="48" t="s">
        <v>212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27"/>
      <c r="AA11" s="81" t="s">
        <v>213</v>
      </c>
      <c r="AB11" s="81"/>
      <c r="AC11" s="81"/>
      <c r="AD11" s="81"/>
      <c r="AE11" s="81"/>
      <c r="AF11" s="81"/>
      <c r="AG11" s="81"/>
      <c r="AH11" s="81"/>
      <c r="AI11" s="81"/>
      <c r="AJ11" s="27"/>
      <c r="AK11" s="82" t="s">
        <v>211</v>
      </c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33"/>
      <c r="BL11" s="48" t="s">
        <v>197</v>
      </c>
      <c r="BM11" s="48"/>
      <c r="BN11" s="48"/>
      <c r="BO11" s="48"/>
      <c r="BP11" s="48"/>
      <c r="BQ11" s="48"/>
      <c r="BR11" s="48"/>
      <c r="BS11" s="48"/>
      <c r="BT11" s="27"/>
      <c r="BU11" s="27"/>
      <c r="BV11" s="27"/>
      <c r="BW11" s="27"/>
      <c r="BX11" s="27"/>
      <c r="BY11" s="27"/>
      <c r="BZ11" s="27"/>
      <c r="CA11" s="27"/>
    </row>
    <row r="13" spans="1:79" ht="14.25" customHeight="1" x14ac:dyDescent="0.2">
      <c r="A13" s="78" t="s">
        <v>404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</row>
    <row r="14" spans="1:79" ht="14.25" customHeight="1" x14ac:dyDescent="0.2">
      <c r="A14" s="78" t="s">
        <v>180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</row>
    <row r="15" spans="1:79" ht="15" customHeight="1" x14ac:dyDescent="0.2">
      <c r="A15" s="46" t="s">
        <v>461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79" t="s">
        <v>181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</row>
    <row r="18" spans="1:79" ht="15" customHeight="1" x14ac:dyDescent="0.2">
      <c r="A18" s="46" t="s">
        <v>462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78" t="s">
        <v>182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</row>
    <row r="21" spans="1:79" ht="30" customHeight="1" x14ac:dyDescent="0.2">
      <c r="A21" s="46" t="s">
        <v>463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78" t="s">
        <v>183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</row>
    <row r="24" spans="1:79" ht="14.25" customHeight="1" x14ac:dyDescent="0.2">
      <c r="A24" s="86" t="s">
        <v>392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</row>
    <row r="25" spans="1:79" ht="15" customHeight="1" x14ac:dyDescent="0.2">
      <c r="A25" s="44" t="s">
        <v>300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6" t="s">
        <v>301</v>
      </c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 t="s">
        <v>302</v>
      </c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 t="s">
        <v>303</v>
      </c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64" t="s">
        <v>5</v>
      </c>
      <c r="V27" s="65"/>
      <c r="W27" s="65"/>
      <c r="X27" s="65"/>
      <c r="Y27" s="66"/>
      <c r="Z27" s="64" t="s">
        <v>4</v>
      </c>
      <c r="AA27" s="65"/>
      <c r="AB27" s="65"/>
      <c r="AC27" s="65"/>
      <c r="AD27" s="66"/>
      <c r="AE27" s="83" t="s">
        <v>147</v>
      </c>
      <c r="AF27" s="84"/>
      <c r="AG27" s="84"/>
      <c r="AH27" s="85"/>
      <c r="AI27" s="64" t="s">
        <v>6</v>
      </c>
      <c r="AJ27" s="65"/>
      <c r="AK27" s="65"/>
      <c r="AL27" s="65"/>
      <c r="AM27" s="66"/>
      <c r="AN27" s="64" t="s">
        <v>5</v>
      </c>
      <c r="AO27" s="65"/>
      <c r="AP27" s="65"/>
      <c r="AQ27" s="65"/>
      <c r="AR27" s="66"/>
      <c r="AS27" s="64" t="s">
        <v>4</v>
      </c>
      <c r="AT27" s="65"/>
      <c r="AU27" s="65"/>
      <c r="AV27" s="65"/>
      <c r="AW27" s="66"/>
      <c r="AX27" s="83" t="s">
        <v>147</v>
      </c>
      <c r="AY27" s="84"/>
      <c r="AZ27" s="84"/>
      <c r="BA27" s="85"/>
      <c r="BB27" s="64" t="s">
        <v>118</v>
      </c>
      <c r="BC27" s="65"/>
      <c r="BD27" s="65"/>
      <c r="BE27" s="65"/>
      <c r="BF27" s="66"/>
      <c r="BG27" s="64" t="s">
        <v>5</v>
      </c>
      <c r="BH27" s="65"/>
      <c r="BI27" s="65"/>
      <c r="BJ27" s="65"/>
      <c r="BK27" s="66"/>
      <c r="BL27" s="64" t="s">
        <v>4</v>
      </c>
      <c r="BM27" s="65"/>
      <c r="BN27" s="65"/>
      <c r="BO27" s="65"/>
      <c r="BP27" s="66"/>
      <c r="BQ27" s="83" t="s">
        <v>147</v>
      </c>
      <c r="BR27" s="84"/>
      <c r="BS27" s="84"/>
      <c r="BT27" s="85"/>
      <c r="BU27" s="64" t="s">
        <v>119</v>
      </c>
      <c r="BV27" s="65"/>
      <c r="BW27" s="65"/>
      <c r="BX27" s="65"/>
      <c r="BY27" s="66"/>
    </row>
    <row r="28" spans="1:79" ht="15" customHeight="1" x14ac:dyDescent="0.2">
      <c r="A28" s="64">
        <v>1</v>
      </c>
      <c r="B28" s="65"/>
      <c r="C28" s="65"/>
      <c r="D28" s="66"/>
      <c r="E28" s="64">
        <v>2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4">
        <v>3</v>
      </c>
      <c r="V28" s="65"/>
      <c r="W28" s="65"/>
      <c r="X28" s="65"/>
      <c r="Y28" s="66"/>
      <c r="Z28" s="64">
        <v>4</v>
      </c>
      <c r="AA28" s="65"/>
      <c r="AB28" s="65"/>
      <c r="AC28" s="65"/>
      <c r="AD28" s="66"/>
      <c r="AE28" s="64">
        <v>5</v>
      </c>
      <c r="AF28" s="65"/>
      <c r="AG28" s="65"/>
      <c r="AH28" s="66"/>
      <c r="AI28" s="64">
        <v>6</v>
      </c>
      <c r="AJ28" s="65"/>
      <c r="AK28" s="65"/>
      <c r="AL28" s="65"/>
      <c r="AM28" s="66"/>
      <c r="AN28" s="64">
        <v>7</v>
      </c>
      <c r="AO28" s="65"/>
      <c r="AP28" s="65"/>
      <c r="AQ28" s="65"/>
      <c r="AR28" s="66"/>
      <c r="AS28" s="64">
        <v>8</v>
      </c>
      <c r="AT28" s="65"/>
      <c r="AU28" s="65"/>
      <c r="AV28" s="65"/>
      <c r="AW28" s="66"/>
      <c r="AX28" s="64">
        <v>9</v>
      </c>
      <c r="AY28" s="65"/>
      <c r="AZ28" s="65"/>
      <c r="BA28" s="66"/>
      <c r="BB28" s="64">
        <v>10</v>
      </c>
      <c r="BC28" s="65"/>
      <c r="BD28" s="65"/>
      <c r="BE28" s="65"/>
      <c r="BF28" s="66"/>
      <c r="BG28" s="64">
        <v>11</v>
      </c>
      <c r="BH28" s="65"/>
      <c r="BI28" s="65"/>
      <c r="BJ28" s="65"/>
      <c r="BK28" s="66"/>
      <c r="BL28" s="64">
        <v>12</v>
      </c>
      <c r="BM28" s="65"/>
      <c r="BN28" s="65"/>
      <c r="BO28" s="65"/>
      <c r="BP28" s="66"/>
      <c r="BQ28" s="64">
        <v>13</v>
      </c>
      <c r="BR28" s="65"/>
      <c r="BS28" s="65"/>
      <c r="BT28" s="66"/>
      <c r="BU28" s="64">
        <v>14</v>
      </c>
      <c r="BV28" s="65"/>
      <c r="BW28" s="65"/>
      <c r="BX28" s="65"/>
      <c r="BY28" s="66"/>
    </row>
    <row r="29" spans="1:79" ht="13.5" hidden="1" customHeight="1" x14ac:dyDescent="0.2">
      <c r="A29" s="60" t="s">
        <v>77</v>
      </c>
      <c r="B29" s="61"/>
      <c r="C29" s="61"/>
      <c r="D29" s="62"/>
      <c r="E29" s="60" t="s">
        <v>78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103" t="s">
        <v>86</v>
      </c>
      <c r="V29" s="104"/>
      <c r="W29" s="104"/>
      <c r="X29" s="104"/>
      <c r="Y29" s="105"/>
      <c r="Z29" s="103" t="s">
        <v>87</v>
      </c>
      <c r="AA29" s="104"/>
      <c r="AB29" s="104"/>
      <c r="AC29" s="104"/>
      <c r="AD29" s="105"/>
      <c r="AE29" s="60" t="s">
        <v>113</v>
      </c>
      <c r="AF29" s="61"/>
      <c r="AG29" s="61"/>
      <c r="AH29" s="62"/>
      <c r="AI29" s="93" t="s">
        <v>215</v>
      </c>
      <c r="AJ29" s="94"/>
      <c r="AK29" s="94"/>
      <c r="AL29" s="94"/>
      <c r="AM29" s="95"/>
      <c r="AN29" s="60" t="s">
        <v>88</v>
      </c>
      <c r="AO29" s="61"/>
      <c r="AP29" s="61"/>
      <c r="AQ29" s="61"/>
      <c r="AR29" s="62"/>
      <c r="AS29" s="60" t="s">
        <v>89</v>
      </c>
      <c r="AT29" s="61"/>
      <c r="AU29" s="61"/>
      <c r="AV29" s="61"/>
      <c r="AW29" s="62"/>
      <c r="AX29" s="60" t="s">
        <v>114</v>
      </c>
      <c r="AY29" s="61"/>
      <c r="AZ29" s="61"/>
      <c r="BA29" s="62"/>
      <c r="BB29" s="93" t="s">
        <v>215</v>
      </c>
      <c r="BC29" s="94"/>
      <c r="BD29" s="94"/>
      <c r="BE29" s="94"/>
      <c r="BF29" s="95"/>
      <c r="BG29" s="60" t="s">
        <v>79</v>
      </c>
      <c r="BH29" s="61"/>
      <c r="BI29" s="61"/>
      <c r="BJ29" s="61"/>
      <c r="BK29" s="62"/>
      <c r="BL29" s="60" t="s">
        <v>80</v>
      </c>
      <c r="BM29" s="61"/>
      <c r="BN29" s="61"/>
      <c r="BO29" s="61"/>
      <c r="BP29" s="62"/>
      <c r="BQ29" s="60" t="s">
        <v>115</v>
      </c>
      <c r="BR29" s="61"/>
      <c r="BS29" s="61"/>
      <c r="BT29" s="62"/>
      <c r="BU29" s="93" t="s">
        <v>215</v>
      </c>
      <c r="BV29" s="94"/>
      <c r="BW29" s="94"/>
      <c r="BX29" s="94"/>
      <c r="BY29" s="95"/>
      <c r="CA29" t="s">
        <v>29</v>
      </c>
    </row>
    <row r="30" spans="1:79" s="39" customFormat="1" ht="12.75" customHeight="1" x14ac:dyDescent="0.2">
      <c r="A30" s="96"/>
      <c r="B30" s="97"/>
      <c r="C30" s="97"/>
      <c r="D30" s="98"/>
      <c r="E30" s="70" t="s">
        <v>309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2"/>
      <c r="U30" s="99">
        <v>82269</v>
      </c>
      <c r="V30" s="99"/>
      <c r="W30" s="99"/>
      <c r="X30" s="99"/>
      <c r="Y30" s="99"/>
      <c r="Z30" s="99" t="s">
        <v>310</v>
      </c>
      <c r="AA30" s="99"/>
      <c r="AB30" s="99"/>
      <c r="AC30" s="99"/>
      <c r="AD30" s="99"/>
      <c r="AE30" s="100" t="s">
        <v>310</v>
      </c>
      <c r="AF30" s="101"/>
      <c r="AG30" s="101"/>
      <c r="AH30" s="102"/>
      <c r="AI30" s="100">
        <f>IF(ISNUMBER(U30),U30,0)+IF(ISNUMBER(Z30),Z30,0)</f>
        <v>82269</v>
      </c>
      <c r="AJ30" s="101"/>
      <c r="AK30" s="101"/>
      <c r="AL30" s="101"/>
      <c r="AM30" s="102"/>
      <c r="AN30" s="100">
        <v>255000</v>
      </c>
      <c r="AO30" s="101"/>
      <c r="AP30" s="101"/>
      <c r="AQ30" s="101"/>
      <c r="AR30" s="102"/>
      <c r="AS30" s="100" t="s">
        <v>310</v>
      </c>
      <c r="AT30" s="101"/>
      <c r="AU30" s="101"/>
      <c r="AV30" s="101"/>
      <c r="AW30" s="102"/>
      <c r="AX30" s="100" t="s">
        <v>310</v>
      </c>
      <c r="AY30" s="101"/>
      <c r="AZ30" s="101"/>
      <c r="BA30" s="102"/>
      <c r="BB30" s="100">
        <f>IF(ISNUMBER(AN30),AN30,0)+IF(ISNUMBER(AS30),AS30,0)</f>
        <v>255000</v>
      </c>
      <c r="BC30" s="101"/>
      <c r="BD30" s="101"/>
      <c r="BE30" s="101"/>
      <c r="BF30" s="102"/>
      <c r="BG30" s="100">
        <v>185000</v>
      </c>
      <c r="BH30" s="101"/>
      <c r="BI30" s="101"/>
      <c r="BJ30" s="101"/>
      <c r="BK30" s="102"/>
      <c r="BL30" s="100" t="s">
        <v>310</v>
      </c>
      <c r="BM30" s="101"/>
      <c r="BN30" s="101"/>
      <c r="BO30" s="101"/>
      <c r="BP30" s="102"/>
      <c r="BQ30" s="100" t="s">
        <v>310</v>
      </c>
      <c r="BR30" s="101"/>
      <c r="BS30" s="101"/>
      <c r="BT30" s="102"/>
      <c r="BU30" s="100">
        <f>IF(ISNUMBER(BG30),BG30,0)+IF(ISNUMBER(BL30),BL30,0)</f>
        <v>185000</v>
      </c>
      <c r="BV30" s="101"/>
      <c r="BW30" s="101"/>
      <c r="BX30" s="101"/>
      <c r="BY30" s="102"/>
      <c r="CA30" s="39" t="s">
        <v>30</v>
      </c>
    </row>
    <row r="31" spans="1:79" s="39" customFormat="1" ht="25.5" customHeight="1" x14ac:dyDescent="0.2">
      <c r="A31" s="96"/>
      <c r="B31" s="97"/>
      <c r="C31" s="97"/>
      <c r="D31" s="98"/>
      <c r="E31" s="70" t="s">
        <v>313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99" t="s">
        <v>310</v>
      </c>
      <c r="V31" s="99"/>
      <c r="W31" s="99"/>
      <c r="X31" s="99"/>
      <c r="Y31" s="99"/>
      <c r="Z31" s="99">
        <v>24720</v>
      </c>
      <c r="AA31" s="99"/>
      <c r="AB31" s="99"/>
      <c r="AC31" s="99"/>
      <c r="AD31" s="99"/>
      <c r="AE31" s="100">
        <v>24720</v>
      </c>
      <c r="AF31" s="101"/>
      <c r="AG31" s="101"/>
      <c r="AH31" s="102"/>
      <c r="AI31" s="100">
        <f>IF(ISNUMBER(U31),U31,0)+IF(ISNUMBER(Z31),Z31,0)</f>
        <v>24720</v>
      </c>
      <c r="AJ31" s="101"/>
      <c r="AK31" s="101"/>
      <c r="AL31" s="101"/>
      <c r="AM31" s="102"/>
      <c r="AN31" s="100" t="s">
        <v>310</v>
      </c>
      <c r="AO31" s="101"/>
      <c r="AP31" s="101"/>
      <c r="AQ31" s="101"/>
      <c r="AR31" s="102"/>
      <c r="AS31" s="100">
        <v>50000</v>
      </c>
      <c r="AT31" s="101"/>
      <c r="AU31" s="101"/>
      <c r="AV31" s="101"/>
      <c r="AW31" s="102"/>
      <c r="AX31" s="100">
        <v>50000</v>
      </c>
      <c r="AY31" s="101"/>
      <c r="AZ31" s="101"/>
      <c r="BA31" s="102"/>
      <c r="BB31" s="100">
        <f>IF(ISNUMBER(AN31),AN31,0)+IF(ISNUMBER(AS31),AS31,0)</f>
        <v>50000</v>
      </c>
      <c r="BC31" s="101"/>
      <c r="BD31" s="101"/>
      <c r="BE31" s="101"/>
      <c r="BF31" s="102"/>
      <c r="BG31" s="100" t="s">
        <v>310</v>
      </c>
      <c r="BH31" s="101"/>
      <c r="BI31" s="101"/>
      <c r="BJ31" s="101"/>
      <c r="BK31" s="102"/>
      <c r="BL31" s="100">
        <v>77800</v>
      </c>
      <c r="BM31" s="101"/>
      <c r="BN31" s="101"/>
      <c r="BO31" s="101"/>
      <c r="BP31" s="102"/>
      <c r="BQ31" s="100">
        <v>77800</v>
      </c>
      <c r="BR31" s="101"/>
      <c r="BS31" s="101"/>
      <c r="BT31" s="102"/>
      <c r="BU31" s="100">
        <f>IF(ISNUMBER(BG31),BG31,0)+IF(ISNUMBER(BL31),BL31,0)</f>
        <v>77800</v>
      </c>
      <c r="BV31" s="101"/>
      <c r="BW31" s="101"/>
      <c r="BX31" s="101"/>
      <c r="BY31" s="102"/>
    </row>
    <row r="32" spans="1:79" s="39" customFormat="1" ht="38.25" customHeight="1" x14ac:dyDescent="0.2">
      <c r="A32" s="96">
        <v>602400</v>
      </c>
      <c r="B32" s="97"/>
      <c r="C32" s="97"/>
      <c r="D32" s="98"/>
      <c r="E32" s="70" t="s">
        <v>314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2"/>
      <c r="U32" s="99" t="s">
        <v>310</v>
      </c>
      <c r="V32" s="99"/>
      <c r="W32" s="99"/>
      <c r="X32" s="99"/>
      <c r="Y32" s="99"/>
      <c r="Z32" s="99">
        <v>24720</v>
      </c>
      <c r="AA32" s="99"/>
      <c r="AB32" s="99"/>
      <c r="AC32" s="99"/>
      <c r="AD32" s="99"/>
      <c r="AE32" s="100">
        <v>24720</v>
      </c>
      <c r="AF32" s="101"/>
      <c r="AG32" s="101"/>
      <c r="AH32" s="102"/>
      <c r="AI32" s="100">
        <f>IF(ISNUMBER(U32),U32,0)+IF(ISNUMBER(Z32),Z32,0)</f>
        <v>24720</v>
      </c>
      <c r="AJ32" s="101"/>
      <c r="AK32" s="101"/>
      <c r="AL32" s="101"/>
      <c r="AM32" s="102"/>
      <c r="AN32" s="100" t="s">
        <v>310</v>
      </c>
      <c r="AO32" s="101"/>
      <c r="AP32" s="101"/>
      <c r="AQ32" s="101"/>
      <c r="AR32" s="102"/>
      <c r="AS32" s="100">
        <v>50000</v>
      </c>
      <c r="AT32" s="101"/>
      <c r="AU32" s="101"/>
      <c r="AV32" s="101"/>
      <c r="AW32" s="102"/>
      <c r="AX32" s="100">
        <v>50000</v>
      </c>
      <c r="AY32" s="101"/>
      <c r="AZ32" s="101"/>
      <c r="BA32" s="102"/>
      <c r="BB32" s="100">
        <f>IF(ISNUMBER(AN32),AN32,0)+IF(ISNUMBER(AS32),AS32,0)</f>
        <v>50000</v>
      </c>
      <c r="BC32" s="101"/>
      <c r="BD32" s="101"/>
      <c r="BE32" s="101"/>
      <c r="BF32" s="102"/>
      <c r="BG32" s="100" t="s">
        <v>310</v>
      </c>
      <c r="BH32" s="101"/>
      <c r="BI32" s="101"/>
      <c r="BJ32" s="101"/>
      <c r="BK32" s="102"/>
      <c r="BL32" s="100">
        <v>77800</v>
      </c>
      <c r="BM32" s="101"/>
      <c r="BN32" s="101"/>
      <c r="BO32" s="101"/>
      <c r="BP32" s="102"/>
      <c r="BQ32" s="100">
        <v>77800</v>
      </c>
      <c r="BR32" s="101"/>
      <c r="BS32" s="101"/>
      <c r="BT32" s="102"/>
      <c r="BU32" s="100">
        <f>IF(ISNUMBER(BG32),BG32,0)+IF(ISNUMBER(BL32),BL32,0)</f>
        <v>77800</v>
      </c>
      <c r="BV32" s="101"/>
      <c r="BW32" s="101"/>
      <c r="BX32" s="101"/>
      <c r="BY32" s="102"/>
    </row>
    <row r="33" spans="1:79" s="8" customFormat="1" ht="12.75" customHeight="1" x14ac:dyDescent="0.2">
      <c r="A33" s="117"/>
      <c r="B33" s="118"/>
      <c r="C33" s="118"/>
      <c r="D33" s="119"/>
      <c r="E33" s="63" t="s">
        <v>179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  <c r="U33" s="127">
        <v>82269</v>
      </c>
      <c r="V33" s="127"/>
      <c r="W33" s="127"/>
      <c r="X33" s="127"/>
      <c r="Y33" s="127"/>
      <c r="Z33" s="127">
        <v>24720</v>
      </c>
      <c r="AA33" s="127"/>
      <c r="AB33" s="127"/>
      <c r="AC33" s="127"/>
      <c r="AD33" s="127"/>
      <c r="AE33" s="114">
        <v>24720</v>
      </c>
      <c r="AF33" s="115"/>
      <c r="AG33" s="115"/>
      <c r="AH33" s="116"/>
      <c r="AI33" s="114">
        <f>IF(ISNUMBER(U33),U33,0)+IF(ISNUMBER(Z33),Z33,0)</f>
        <v>106989</v>
      </c>
      <c r="AJ33" s="115"/>
      <c r="AK33" s="115"/>
      <c r="AL33" s="115"/>
      <c r="AM33" s="116"/>
      <c r="AN33" s="114">
        <v>255000</v>
      </c>
      <c r="AO33" s="115"/>
      <c r="AP33" s="115"/>
      <c r="AQ33" s="115"/>
      <c r="AR33" s="116"/>
      <c r="AS33" s="114">
        <v>50000</v>
      </c>
      <c r="AT33" s="115"/>
      <c r="AU33" s="115"/>
      <c r="AV33" s="115"/>
      <c r="AW33" s="116"/>
      <c r="AX33" s="114">
        <v>50000</v>
      </c>
      <c r="AY33" s="115"/>
      <c r="AZ33" s="115"/>
      <c r="BA33" s="116"/>
      <c r="BB33" s="114">
        <f>IF(ISNUMBER(AN33),AN33,0)+IF(ISNUMBER(AS33),AS33,0)</f>
        <v>305000</v>
      </c>
      <c r="BC33" s="115"/>
      <c r="BD33" s="115"/>
      <c r="BE33" s="115"/>
      <c r="BF33" s="116"/>
      <c r="BG33" s="114">
        <v>185000</v>
      </c>
      <c r="BH33" s="115"/>
      <c r="BI33" s="115"/>
      <c r="BJ33" s="115"/>
      <c r="BK33" s="116"/>
      <c r="BL33" s="114">
        <v>77800</v>
      </c>
      <c r="BM33" s="115"/>
      <c r="BN33" s="115"/>
      <c r="BO33" s="115"/>
      <c r="BP33" s="116"/>
      <c r="BQ33" s="114">
        <v>77800</v>
      </c>
      <c r="BR33" s="115"/>
      <c r="BS33" s="115"/>
      <c r="BT33" s="116"/>
      <c r="BU33" s="114">
        <f>IF(ISNUMBER(BG33),BG33,0)+IF(ISNUMBER(BL33),BL33,0)</f>
        <v>262800</v>
      </c>
      <c r="BV33" s="115"/>
      <c r="BW33" s="115"/>
      <c r="BX33" s="115"/>
      <c r="BY33" s="116"/>
    </row>
    <row r="35" spans="1:79" ht="14.25" customHeight="1" x14ac:dyDescent="0.2">
      <c r="A35" s="86" t="s">
        <v>405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5" customHeight="1" x14ac:dyDescent="0.2">
      <c r="A36" s="106" t="s">
        <v>300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</row>
    <row r="37" spans="1:79" ht="22.5" customHeight="1" x14ac:dyDescent="0.2">
      <c r="A37" s="87" t="s">
        <v>3</v>
      </c>
      <c r="B37" s="88"/>
      <c r="C37" s="88"/>
      <c r="D37" s="89"/>
      <c r="E37" s="87" t="s">
        <v>20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64" t="s">
        <v>304</v>
      </c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6"/>
      <c r="AR37" s="56" t="s">
        <v>306</v>
      </c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</row>
    <row r="38" spans="1:79" ht="36" customHeight="1" x14ac:dyDescent="0.2">
      <c r="A38" s="90"/>
      <c r="B38" s="91"/>
      <c r="C38" s="91"/>
      <c r="D38" s="92"/>
      <c r="E38" s="90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2"/>
      <c r="X38" s="56" t="s">
        <v>5</v>
      </c>
      <c r="Y38" s="56"/>
      <c r="Z38" s="56"/>
      <c r="AA38" s="56"/>
      <c r="AB38" s="56"/>
      <c r="AC38" s="56" t="s">
        <v>4</v>
      </c>
      <c r="AD38" s="56"/>
      <c r="AE38" s="56"/>
      <c r="AF38" s="56"/>
      <c r="AG38" s="56"/>
      <c r="AH38" s="83" t="s">
        <v>147</v>
      </c>
      <c r="AI38" s="84"/>
      <c r="AJ38" s="84"/>
      <c r="AK38" s="84"/>
      <c r="AL38" s="85"/>
      <c r="AM38" s="64" t="s">
        <v>6</v>
      </c>
      <c r="AN38" s="65"/>
      <c r="AO38" s="65"/>
      <c r="AP38" s="65"/>
      <c r="AQ38" s="66"/>
      <c r="AR38" s="64" t="s">
        <v>5</v>
      </c>
      <c r="AS38" s="65"/>
      <c r="AT38" s="65"/>
      <c r="AU38" s="65"/>
      <c r="AV38" s="66"/>
      <c r="AW38" s="64" t="s">
        <v>4</v>
      </c>
      <c r="AX38" s="65"/>
      <c r="AY38" s="65"/>
      <c r="AZ38" s="65"/>
      <c r="BA38" s="66"/>
      <c r="BB38" s="83" t="s">
        <v>147</v>
      </c>
      <c r="BC38" s="84"/>
      <c r="BD38" s="84"/>
      <c r="BE38" s="84"/>
      <c r="BF38" s="85"/>
      <c r="BG38" s="64" t="s">
        <v>118</v>
      </c>
      <c r="BH38" s="65"/>
      <c r="BI38" s="65"/>
      <c r="BJ38" s="65"/>
      <c r="BK38" s="66"/>
    </row>
    <row r="39" spans="1:79" ht="15" customHeight="1" x14ac:dyDescent="0.2">
      <c r="A39" s="64">
        <v>1</v>
      </c>
      <c r="B39" s="65"/>
      <c r="C39" s="65"/>
      <c r="D39" s="66"/>
      <c r="E39" s="64">
        <v>2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6"/>
      <c r="X39" s="56">
        <v>3</v>
      </c>
      <c r="Y39" s="56"/>
      <c r="Z39" s="56"/>
      <c r="AA39" s="56"/>
      <c r="AB39" s="56"/>
      <c r="AC39" s="56">
        <v>4</v>
      </c>
      <c r="AD39" s="56"/>
      <c r="AE39" s="56"/>
      <c r="AF39" s="56"/>
      <c r="AG39" s="56"/>
      <c r="AH39" s="56">
        <v>5</v>
      </c>
      <c r="AI39" s="56"/>
      <c r="AJ39" s="56"/>
      <c r="AK39" s="56"/>
      <c r="AL39" s="56"/>
      <c r="AM39" s="56">
        <v>6</v>
      </c>
      <c r="AN39" s="56"/>
      <c r="AO39" s="56"/>
      <c r="AP39" s="56"/>
      <c r="AQ39" s="56"/>
      <c r="AR39" s="64">
        <v>7</v>
      </c>
      <c r="AS39" s="65"/>
      <c r="AT39" s="65"/>
      <c r="AU39" s="65"/>
      <c r="AV39" s="66"/>
      <c r="AW39" s="64">
        <v>8</v>
      </c>
      <c r="AX39" s="65"/>
      <c r="AY39" s="65"/>
      <c r="AZ39" s="65"/>
      <c r="BA39" s="66"/>
      <c r="BB39" s="64">
        <v>9</v>
      </c>
      <c r="BC39" s="65"/>
      <c r="BD39" s="65"/>
      <c r="BE39" s="65"/>
      <c r="BF39" s="66"/>
      <c r="BG39" s="64">
        <v>10</v>
      </c>
      <c r="BH39" s="65"/>
      <c r="BI39" s="65"/>
      <c r="BJ39" s="65"/>
      <c r="BK39" s="66"/>
    </row>
    <row r="40" spans="1:79" ht="20.25" hidden="1" customHeight="1" x14ac:dyDescent="0.2">
      <c r="A40" s="60" t="s">
        <v>77</v>
      </c>
      <c r="B40" s="61"/>
      <c r="C40" s="61"/>
      <c r="D40" s="62"/>
      <c r="E40" s="60" t="s">
        <v>78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2"/>
      <c r="X40" s="55" t="s">
        <v>81</v>
      </c>
      <c r="Y40" s="55"/>
      <c r="Z40" s="55"/>
      <c r="AA40" s="55"/>
      <c r="AB40" s="55"/>
      <c r="AC40" s="55" t="s">
        <v>82</v>
      </c>
      <c r="AD40" s="55"/>
      <c r="AE40" s="55"/>
      <c r="AF40" s="55"/>
      <c r="AG40" s="55"/>
      <c r="AH40" s="60" t="s">
        <v>116</v>
      </c>
      <c r="AI40" s="61"/>
      <c r="AJ40" s="61"/>
      <c r="AK40" s="61"/>
      <c r="AL40" s="62"/>
      <c r="AM40" s="93" t="s">
        <v>216</v>
      </c>
      <c r="AN40" s="94"/>
      <c r="AO40" s="94"/>
      <c r="AP40" s="94"/>
      <c r="AQ40" s="95"/>
      <c r="AR40" s="60" t="s">
        <v>83</v>
      </c>
      <c r="AS40" s="61"/>
      <c r="AT40" s="61"/>
      <c r="AU40" s="61"/>
      <c r="AV40" s="62"/>
      <c r="AW40" s="60" t="s">
        <v>84</v>
      </c>
      <c r="AX40" s="61"/>
      <c r="AY40" s="61"/>
      <c r="AZ40" s="61"/>
      <c r="BA40" s="62"/>
      <c r="BB40" s="60" t="s">
        <v>117</v>
      </c>
      <c r="BC40" s="61"/>
      <c r="BD40" s="61"/>
      <c r="BE40" s="61"/>
      <c r="BF40" s="62"/>
      <c r="BG40" s="93" t="s">
        <v>216</v>
      </c>
      <c r="BH40" s="94"/>
      <c r="BI40" s="94"/>
      <c r="BJ40" s="94"/>
      <c r="BK40" s="95"/>
      <c r="CA40" t="s">
        <v>31</v>
      </c>
    </row>
    <row r="41" spans="1:79" s="39" customFormat="1" ht="12.75" customHeight="1" x14ac:dyDescent="0.2">
      <c r="A41" s="96"/>
      <c r="B41" s="97"/>
      <c r="C41" s="97"/>
      <c r="D41" s="98"/>
      <c r="E41" s="70" t="s">
        <v>309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  <c r="X41" s="100">
        <v>210000</v>
      </c>
      <c r="Y41" s="101"/>
      <c r="Z41" s="101"/>
      <c r="AA41" s="101"/>
      <c r="AB41" s="102"/>
      <c r="AC41" s="100" t="s">
        <v>310</v>
      </c>
      <c r="AD41" s="101"/>
      <c r="AE41" s="101"/>
      <c r="AF41" s="101"/>
      <c r="AG41" s="102"/>
      <c r="AH41" s="100" t="s">
        <v>310</v>
      </c>
      <c r="AI41" s="101"/>
      <c r="AJ41" s="101"/>
      <c r="AK41" s="101"/>
      <c r="AL41" s="102"/>
      <c r="AM41" s="100">
        <f>IF(ISNUMBER(X41),X41,0)+IF(ISNUMBER(AC41),AC41,0)</f>
        <v>210000</v>
      </c>
      <c r="AN41" s="101"/>
      <c r="AO41" s="101"/>
      <c r="AP41" s="101"/>
      <c r="AQ41" s="102"/>
      <c r="AR41" s="100">
        <v>260000</v>
      </c>
      <c r="AS41" s="101"/>
      <c r="AT41" s="101"/>
      <c r="AU41" s="101"/>
      <c r="AV41" s="102"/>
      <c r="AW41" s="100" t="s">
        <v>310</v>
      </c>
      <c r="AX41" s="101"/>
      <c r="AY41" s="101"/>
      <c r="AZ41" s="101"/>
      <c r="BA41" s="102"/>
      <c r="BB41" s="100" t="s">
        <v>310</v>
      </c>
      <c r="BC41" s="101"/>
      <c r="BD41" s="101"/>
      <c r="BE41" s="101"/>
      <c r="BF41" s="102"/>
      <c r="BG41" s="99">
        <f>IF(ISNUMBER(AR41),AR41,0)+IF(ISNUMBER(AW41),AW41,0)</f>
        <v>260000</v>
      </c>
      <c r="BH41" s="99"/>
      <c r="BI41" s="99"/>
      <c r="BJ41" s="99"/>
      <c r="BK41" s="99"/>
      <c r="CA41" s="39" t="s">
        <v>32</v>
      </c>
    </row>
    <row r="42" spans="1:79" s="39" customFormat="1" ht="25.5" customHeight="1" x14ac:dyDescent="0.2">
      <c r="A42" s="96"/>
      <c r="B42" s="97"/>
      <c r="C42" s="97"/>
      <c r="D42" s="98"/>
      <c r="E42" s="70" t="s">
        <v>313</v>
      </c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2"/>
      <c r="X42" s="100" t="s">
        <v>310</v>
      </c>
      <c r="Y42" s="101"/>
      <c r="Z42" s="101"/>
      <c r="AA42" s="101"/>
      <c r="AB42" s="102"/>
      <c r="AC42" s="100">
        <v>81800</v>
      </c>
      <c r="AD42" s="101"/>
      <c r="AE42" s="101"/>
      <c r="AF42" s="101"/>
      <c r="AG42" s="102"/>
      <c r="AH42" s="100">
        <v>81800</v>
      </c>
      <c r="AI42" s="101"/>
      <c r="AJ42" s="101"/>
      <c r="AK42" s="101"/>
      <c r="AL42" s="102"/>
      <c r="AM42" s="100">
        <f>IF(ISNUMBER(X42),X42,0)+IF(ISNUMBER(AC42),AC42,0)</f>
        <v>81800</v>
      </c>
      <c r="AN42" s="101"/>
      <c r="AO42" s="101"/>
      <c r="AP42" s="101"/>
      <c r="AQ42" s="102"/>
      <c r="AR42" s="100" t="s">
        <v>310</v>
      </c>
      <c r="AS42" s="101"/>
      <c r="AT42" s="101"/>
      <c r="AU42" s="101"/>
      <c r="AV42" s="102"/>
      <c r="AW42" s="100">
        <v>84800</v>
      </c>
      <c r="AX42" s="101"/>
      <c r="AY42" s="101"/>
      <c r="AZ42" s="101"/>
      <c r="BA42" s="102"/>
      <c r="BB42" s="100">
        <v>84800</v>
      </c>
      <c r="BC42" s="101"/>
      <c r="BD42" s="101"/>
      <c r="BE42" s="101"/>
      <c r="BF42" s="102"/>
      <c r="BG42" s="99">
        <f>IF(ISNUMBER(AR42),AR42,0)+IF(ISNUMBER(AW42),AW42,0)</f>
        <v>84800</v>
      </c>
      <c r="BH42" s="99"/>
      <c r="BI42" s="99"/>
      <c r="BJ42" s="99"/>
      <c r="BK42" s="99"/>
    </row>
    <row r="43" spans="1:79" s="39" customFormat="1" ht="25.5" customHeight="1" x14ac:dyDescent="0.2">
      <c r="A43" s="96">
        <v>602400</v>
      </c>
      <c r="B43" s="97"/>
      <c r="C43" s="97"/>
      <c r="D43" s="98"/>
      <c r="E43" s="70" t="s">
        <v>314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2"/>
      <c r="X43" s="100" t="s">
        <v>310</v>
      </c>
      <c r="Y43" s="101"/>
      <c r="Z43" s="101"/>
      <c r="AA43" s="101"/>
      <c r="AB43" s="102"/>
      <c r="AC43" s="100">
        <v>81800</v>
      </c>
      <c r="AD43" s="101"/>
      <c r="AE43" s="101"/>
      <c r="AF43" s="101"/>
      <c r="AG43" s="102"/>
      <c r="AH43" s="100">
        <v>81800</v>
      </c>
      <c r="AI43" s="101"/>
      <c r="AJ43" s="101"/>
      <c r="AK43" s="101"/>
      <c r="AL43" s="102"/>
      <c r="AM43" s="100">
        <f>IF(ISNUMBER(X43),X43,0)+IF(ISNUMBER(AC43),AC43,0)</f>
        <v>81800</v>
      </c>
      <c r="AN43" s="101"/>
      <c r="AO43" s="101"/>
      <c r="AP43" s="101"/>
      <c r="AQ43" s="102"/>
      <c r="AR43" s="100" t="s">
        <v>310</v>
      </c>
      <c r="AS43" s="101"/>
      <c r="AT43" s="101"/>
      <c r="AU43" s="101"/>
      <c r="AV43" s="102"/>
      <c r="AW43" s="100">
        <v>84800</v>
      </c>
      <c r="AX43" s="101"/>
      <c r="AY43" s="101"/>
      <c r="AZ43" s="101"/>
      <c r="BA43" s="102"/>
      <c r="BB43" s="100">
        <v>84800</v>
      </c>
      <c r="BC43" s="101"/>
      <c r="BD43" s="101"/>
      <c r="BE43" s="101"/>
      <c r="BF43" s="102"/>
      <c r="BG43" s="99">
        <f>IF(ISNUMBER(AR43),AR43,0)+IF(ISNUMBER(AW43),AW43,0)</f>
        <v>84800</v>
      </c>
      <c r="BH43" s="99"/>
      <c r="BI43" s="99"/>
      <c r="BJ43" s="99"/>
      <c r="BK43" s="99"/>
    </row>
    <row r="44" spans="1:79" s="8" customFormat="1" ht="12.75" customHeight="1" x14ac:dyDescent="0.2">
      <c r="A44" s="117"/>
      <c r="B44" s="118"/>
      <c r="C44" s="118"/>
      <c r="D44" s="119"/>
      <c r="E44" s="63" t="s">
        <v>179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8"/>
      <c r="X44" s="114">
        <v>210000</v>
      </c>
      <c r="Y44" s="115"/>
      <c r="Z44" s="115"/>
      <c r="AA44" s="115"/>
      <c r="AB44" s="116"/>
      <c r="AC44" s="114">
        <v>81800</v>
      </c>
      <c r="AD44" s="115"/>
      <c r="AE44" s="115"/>
      <c r="AF44" s="115"/>
      <c r="AG44" s="116"/>
      <c r="AH44" s="114">
        <v>81800</v>
      </c>
      <c r="AI44" s="115"/>
      <c r="AJ44" s="115"/>
      <c r="AK44" s="115"/>
      <c r="AL44" s="116"/>
      <c r="AM44" s="114">
        <f>IF(ISNUMBER(X44),X44,0)+IF(ISNUMBER(AC44),AC44,0)</f>
        <v>291800</v>
      </c>
      <c r="AN44" s="115"/>
      <c r="AO44" s="115"/>
      <c r="AP44" s="115"/>
      <c r="AQ44" s="116"/>
      <c r="AR44" s="114">
        <v>260000</v>
      </c>
      <c r="AS44" s="115"/>
      <c r="AT44" s="115"/>
      <c r="AU44" s="115"/>
      <c r="AV44" s="116"/>
      <c r="AW44" s="114">
        <v>84800</v>
      </c>
      <c r="AX44" s="115"/>
      <c r="AY44" s="115"/>
      <c r="AZ44" s="115"/>
      <c r="BA44" s="116"/>
      <c r="BB44" s="114">
        <v>84800</v>
      </c>
      <c r="BC44" s="115"/>
      <c r="BD44" s="115"/>
      <c r="BE44" s="115"/>
      <c r="BF44" s="116"/>
      <c r="BG44" s="127">
        <f>IF(ISNUMBER(AR44),AR44,0)+IF(ISNUMBER(AW44),AW44,0)</f>
        <v>344800</v>
      </c>
      <c r="BH44" s="127"/>
      <c r="BI44" s="127"/>
      <c r="BJ44" s="127"/>
      <c r="BK44" s="127"/>
    </row>
    <row r="45" spans="1:79" s="6" customFormat="1" ht="12.75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</row>
    <row r="47" spans="1:79" s="5" customFormat="1" ht="14.25" customHeight="1" x14ac:dyDescent="0.2">
      <c r="A47" s="78" t="s">
        <v>148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23"/>
    </row>
    <row r="48" spans="1:79" ht="14.25" customHeight="1" x14ac:dyDescent="0.2">
      <c r="A48" s="78" t="s">
        <v>393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</row>
    <row r="49" spans="1:79" ht="15" customHeight="1" x14ac:dyDescent="0.2">
      <c r="A49" s="44" t="s">
        <v>300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</row>
    <row r="50" spans="1:79" ht="23.1" customHeight="1" x14ac:dyDescent="0.2">
      <c r="A50" s="107" t="s">
        <v>149</v>
      </c>
      <c r="B50" s="108"/>
      <c r="C50" s="108"/>
      <c r="D50" s="109"/>
      <c r="E50" s="56" t="s">
        <v>20</v>
      </c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64" t="s">
        <v>301</v>
      </c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6"/>
      <c r="AN50" s="64" t="s">
        <v>302</v>
      </c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6"/>
      <c r="BG50" s="64" t="s">
        <v>303</v>
      </c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6"/>
    </row>
    <row r="51" spans="1:79" ht="48.75" customHeight="1" x14ac:dyDescent="0.2">
      <c r="A51" s="110"/>
      <c r="B51" s="111"/>
      <c r="C51" s="111"/>
      <c r="D51" s="112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64" t="s">
        <v>5</v>
      </c>
      <c r="V51" s="65"/>
      <c r="W51" s="65"/>
      <c r="X51" s="65"/>
      <c r="Y51" s="66"/>
      <c r="Z51" s="64" t="s">
        <v>4</v>
      </c>
      <c r="AA51" s="65"/>
      <c r="AB51" s="65"/>
      <c r="AC51" s="65"/>
      <c r="AD51" s="66"/>
      <c r="AE51" s="83" t="s">
        <v>147</v>
      </c>
      <c r="AF51" s="84"/>
      <c r="AG51" s="84"/>
      <c r="AH51" s="85"/>
      <c r="AI51" s="64" t="s">
        <v>6</v>
      </c>
      <c r="AJ51" s="65"/>
      <c r="AK51" s="65"/>
      <c r="AL51" s="65"/>
      <c r="AM51" s="66"/>
      <c r="AN51" s="64" t="s">
        <v>5</v>
      </c>
      <c r="AO51" s="65"/>
      <c r="AP51" s="65"/>
      <c r="AQ51" s="65"/>
      <c r="AR51" s="66"/>
      <c r="AS51" s="64" t="s">
        <v>4</v>
      </c>
      <c r="AT51" s="65"/>
      <c r="AU51" s="65"/>
      <c r="AV51" s="65"/>
      <c r="AW51" s="66"/>
      <c r="AX51" s="83" t="s">
        <v>147</v>
      </c>
      <c r="AY51" s="84"/>
      <c r="AZ51" s="84"/>
      <c r="BA51" s="85"/>
      <c r="BB51" s="64" t="s">
        <v>118</v>
      </c>
      <c r="BC51" s="65"/>
      <c r="BD51" s="65"/>
      <c r="BE51" s="65"/>
      <c r="BF51" s="66"/>
      <c r="BG51" s="64" t="s">
        <v>5</v>
      </c>
      <c r="BH51" s="65"/>
      <c r="BI51" s="65"/>
      <c r="BJ51" s="65"/>
      <c r="BK51" s="66"/>
      <c r="BL51" s="64" t="s">
        <v>4</v>
      </c>
      <c r="BM51" s="65"/>
      <c r="BN51" s="65"/>
      <c r="BO51" s="65"/>
      <c r="BP51" s="66"/>
      <c r="BQ51" s="83" t="s">
        <v>147</v>
      </c>
      <c r="BR51" s="84"/>
      <c r="BS51" s="84"/>
      <c r="BT51" s="85"/>
      <c r="BU51" s="64" t="s">
        <v>119</v>
      </c>
      <c r="BV51" s="65"/>
      <c r="BW51" s="65"/>
      <c r="BX51" s="65"/>
      <c r="BY51" s="66"/>
    </row>
    <row r="52" spans="1:79" ht="15" customHeight="1" x14ac:dyDescent="0.2">
      <c r="A52" s="64">
        <v>1</v>
      </c>
      <c r="B52" s="65"/>
      <c r="C52" s="65"/>
      <c r="D52" s="66"/>
      <c r="E52" s="64">
        <v>2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6"/>
      <c r="U52" s="64">
        <v>3</v>
      </c>
      <c r="V52" s="65"/>
      <c r="W52" s="65"/>
      <c r="X52" s="65"/>
      <c r="Y52" s="66"/>
      <c r="Z52" s="64">
        <v>4</v>
      </c>
      <c r="AA52" s="65"/>
      <c r="AB52" s="65"/>
      <c r="AC52" s="65"/>
      <c r="AD52" s="66"/>
      <c r="AE52" s="64">
        <v>5</v>
      </c>
      <c r="AF52" s="65"/>
      <c r="AG52" s="65"/>
      <c r="AH52" s="66"/>
      <c r="AI52" s="64">
        <v>6</v>
      </c>
      <c r="AJ52" s="65"/>
      <c r="AK52" s="65"/>
      <c r="AL52" s="65"/>
      <c r="AM52" s="66"/>
      <c r="AN52" s="64">
        <v>7</v>
      </c>
      <c r="AO52" s="65"/>
      <c r="AP52" s="65"/>
      <c r="AQ52" s="65"/>
      <c r="AR52" s="66"/>
      <c r="AS52" s="64">
        <v>8</v>
      </c>
      <c r="AT52" s="65"/>
      <c r="AU52" s="65"/>
      <c r="AV52" s="65"/>
      <c r="AW52" s="66"/>
      <c r="AX52" s="64">
        <v>9</v>
      </c>
      <c r="AY52" s="65"/>
      <c r="AZ52" s="65"/>
      <c r="BA52" s="66"/>
      <c r="BB52" s="64">
        <v>10</v>
      </c>
      <c r="BC52" s="65"/>
      <c r="BD52" s="65"/>
      <c r="BE52" s="65"/>
      <c r="BF52" s="66"/>
      <c r="BG52" s="64">
        <v>11</v>
      </c>
      <c r="BH52" s="65"/>
      <c r="BI52" s="65"/>
      <c r="BJ52" s="65"/>
      <c r="BK52" s="66"/>
      <c r="BL52" s="64">
        <v>12</v>
      </c>
      <c r="BM52" s="65"/>
      <c r="BN52" s="65"/>
      <c r="BO52" s="65"/>
      <c r="BP52" s="66"/>
      <c r="BQ52" s="64">
        <v>13</v>
      </c>
      <c r="BR52" s="65"/>
      <c r="BS52" s="65"/>
      <c r="BT52" s="66"/>
      <c r="BU52" s="64">
        <v>14</v>
      </c>
      <c r="BV52" s="65"/>
      <c r="BW52" s="65"/>
      <c r="BX52" s="65"/>
      <c r="BY52" s="66"/>
    </row>
    <row r="53" spans="1:79" s="2" customFormat="1" ht="12.75" hidden="1" customHeight="1" x14ac:dyDescent="0.2">
      <c r="A53" s="60" t="s">
        <v>85</v>
      </c>
      <c r="B53" s="61"/>
      <c r="C53" s="61"/>
      <c r="D53" s="62"/>
      <c r="E53" s="60" t="s">
        <v>78</v>
      </c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2"/>
      <c r="U53" s="60" t="s">
        <v>86</v>
      </c>
      <c r="V53" s="61"/>
      <c r="W53" s="61"/>
      <c r="X53" s="61"/>
      <c r="Y53" s="62"/>
      <c r="Z53" s="60" t="s">
        <v>87</v>
      </c>
      <c r="AA53" s="61"/>
      <c r="AB53" s="61"/>
      <c r="AC53" s="61"/>
      <c r="AD53" s="62"/>
      <c r="AE53" s="60" t="s">
        <v>113</v>
      </c>
      <c r="AF53" s="61"/>
      <c r="AG53" s="61"/>
      <c r="AH53" s="62"/>
      <c r="AI53" s="93" t="s">
        <v>215</v>
      </c>
      <c r="AJ53" s="94"/>
      <c r="AK53" s="94"/>
      <c r="AL53" s="94"/>
      <c r="AM53" s="95"/>
      <c r="AN53" s="60" t="s">
        <v>88</v>
      </c>
      <c r="AO53" s="61"/>
      <c r="AP53" s="61"/>
      <c r="AQ53" s="61"/>
      <c r="AR53" s="62"/>
      <c r="AS53" s="60" t="s">
        <v>89</v>
      </c>
      <c r="AT53" s="61"/>
      <c r="AU53" s="61"/>
      <c r="AV53" s="61"/>
      <c r="AW53" s="62"/>
      <c r="AX53" s="60" t="s">
        <v>114</v>
      </c>
      <c r="AY53" s="61"/>
      <c r="AZ53" s="61"/>
      <c r="BA53" s="62"/>
      <c r="BB53" s="93" t="s">
        <v>215</v>
      </c>
      <c r="BC53" s="94"/>
      <c r="BD53" s="94"/>
      <c r="BE53" s="94"/>
      <c r="BF53" s="95"/>
      <c r="BG53" s="60" t="s">
        <v>79</v>
      </c>
      <c r="BH53" s="61"/>
      <c r="BI53" s="61"/>
      <c r="BJ53" s="61"/>
      <c r="BK53" s="62"/>
      <c r="BL53" s="60" t="s">
        <v>80</v>
      </c>
      <c r="BM53" s="61"/>
      <c r="BN53" s="61"/>
      <c r="BO53" s="61"/>
      <c r="BP53" s="62"/>
      <c r="BQ53" s="60" t="s">
        <v>115</v>
      </c>
      <c r="BR53" s="61"/>
      <c r="BS53" s="61"/>
      <c r="BT53" s="62"/>
      <c r="BU53" s="93" t="s">
        <v>215</v>
      </c>
      <c r="BV53" s="94"/>
      <c r="BW53" s="94"/>
      <c r="BX53" s="94"/>
      <c r="BY53" s="95"/>
      <c r="CA53" t="s">
        <v>33</v>
      </c>
    </row>
    <row r="54" spans="1:79" s="39" customFormat="1" ht="12.75" customHeight="1" x14ac:dyDescent="0.2">
      <c r="A54" s="96">
        <v>2210</v>
      </c>
      <c r="B54" s="97"/>
      <c r="C54" s="97"/>
      <c r="D54" s="98"/>
      <c r="E54" s="70" t="s">
        <v>317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2"/>
      <c r="U54" s="100">
        <v>33455</v>
      </c>
      <c r="V54" s="101"/>
      <c r="W54" s="101"/>
      <c r="X54" s="101"/>
      <c r="Y54" s="102"/>
      <c r="Z54" s="100">
        <v>0</v>
      </c>
      <c r="AA54" s="101"/>
      <c r="AB54" s="101"/>
      <c r="AC54" s="101"/>
      <c r="AD54" s="102"/>
      <c r="AE54" s="100">
        <v>0</v>
      </c>
      <c r="AF54" s="101"/>
      <c r="AG54" s="101"/>
      <c r="AH54" s="102"/>
      <c r="AI54" s="100">
        <f>IF(ISNUMBER(U54),U54,0)+IF(ISNUMBER(Z54),Z54,0)</f>
        <v>33455</v>
      </c>
      <c r="AJ54" s="101"/>
      <c r="AK54" s="101"/>
      <c r="AL54" s="101"/>
      <c r="AM54" s="102"/>
      <c r="AN54" s="100">
        <v>110000</v>
      </c>
      <c r="AO54" s="101"/>
      <c r="AP54" s="101"/>
      <c r="AQ54" s="101"/>
      <c r="AR54" s="102"/>
      <c r="AS54" s="100">
        <v>0</v>
      </c>
      <c r="AT54" s="101"/>
      <c r="AU54" s="101"/>
      <c r="AV54" s="101"/>
      <c r="AW54" s="102"/>
      <c r="AX54" s="100">
        <v>0</v>
      </c>
      <c r="AY54" s="101"/>
      <c r="AZ54" s="101"/>
      <c r="BA54" s="102"/>
      <c r="BB54" s="100">
        <f>IF(ISNUMBER(AN54),AN54,0)+IF(ISNUMBER(AS54),AS54,0)</f>
        <v>110000</v>
      </c>
      <c r="BC54" s="101"/>
      <c r="BD54" s="101"/>
      <c r="BE54" s="101"/>
      <c r="BF54" s="102"/>
      <c r="BG54" s="100">
        <v>15000</v>
      </c>
      <c r="BH54" s="101"/>
      <c r="BI54" s="101"/>
      <c r="BJ54" s="101"/>
      <c r="BK54" s="102"/>
      <c r="BL54" s="100">
        <v>0</v>
      </c>
      <c r="BM54" s="101"/>
      <c r="BN54" s="101"/>
      <c r="BO54" s="101"/>
      <c r="BP54" s="102"/>
      <c r="BQ54" s="100">
        <v>0</v>
      </c>
      <c r="BR54" s="101"/>
      <c r="BS54" s="101"/>
      <c r="BT54" s="102"/>
      <c r="BU54" s="100">
        <f>IF(ISNUMBER(BG54),BG54,0)+IF(ISNUMBER(BL54),BL54,0)</f>
        <v>15000</v>
      </c>
      <c r="BV54" s="101"/>
      <c r="BW54" s="101"/>
      <c r="BX54" s="101"/>
      <c r="BY54" s="102"/>
      <c r="CA54" s="39" t="s">
        <v>34</v>
      </c>
    </row>
    <row r="55" spans="1:79" s="39" customFormat="1" ht="12.75" customHeight="1" x14ac:dyDescent="0.2">
      <c r="A55" s="96">
        <v>2240</v>
      </c>
      <c r="B55" s="97"/>
      <c r="C55" s="97"/>
      <c r="D55" s="98"/>
      <c r="E55" s="70" t="s">
        <v>318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2"/>
      <c r="U55" s="100">
        <v>48814</v>
      </c>
      <c r="V55" s="101"/>
      <c r="W55" s="101"/>
      <c r="X55" s="101"/>
      <c r="Y55" s="102"/>
      <c r="Z55" s="100">
        <v>0</v>
      </c>
      <c r="AA55" s="101"/>
      <c r="AB55" s="101"/>
      <c r="AC55" s="101"/>
      <c r="AD55" s="102"/>
      <c r="AE55" s="100">
        <v>0</v>
      </c>
      <c r="AF55" s="101"/>
      <c r="AG55" s="101"/>
      <c r="AH55" s="102"/>
      <c r="AI55" s="100">
        <f>IF(ISNUMBER(U55),U55,0)+IF(ISNUMBER(Z55),Z55,0)</f>
        <v>48814</v>
      </c>
      <c r="AJ55" s="101"/>
      <c r="AK55" s="101"/>
      <c r="AL55" s="101"/>
      <c r="AM55" s="102"/>
      <c r="AN55" s="100">
        <v>145000</v>
      </c>
      <c r="AO55" s="101"/>
      <c r="AP55" s="101"/>
      <c r="AQ55" s="101"/>
      <c r="AR55" s="102"/>
      <c r="AS55" s="100">
        <v>0</v>
      </c>
      <c r="AT55" s="101"/>
      <c r="AU55" s="101"/>
      <c r="AV55" s="101"/>
      <c r="AW55" s="102"/>
      <c r="AX55" s="100">
        <v>0</v>
      </c>
      <c r="AY55" s="101"/>
      <c r="AZ55" s="101"/>
      <c r="BA55" s="102"/>
      <c r="BB55" s="100">
        <f>IF(ISNUMBER(AN55),AN55,0)+IF(ISNUMBER(AS55),AS55,0)</f>
        <v>145000</v>
      </c>
      <c r="BC55" s="101"/>
      <c r="BD55" s="101"/>
      <c r="BE55" s="101"/>
      <c r="BF55" s="102"/>
      <c r="BG55" s="100">
        <v>170000</v>
      </c>
      <c r="BH55" s="101"/>
      <c r="BI55" s="101"/>
      <c r="BJ55" s="101"/>
      <c r="BK55" s="102"/>
      <c r="BL55" s="100">
        <v>0</v>
      </c>
      <c r="BM55" s="101"/>
      <c r="BN55" s="101"/>
      <c r="BO55" s="101"/>
      <c r="BP55" s="102"/>
      <c r="BQ55" s="100">
        <v>0</v>
      </c>
      <c r="BR55" s="101"/>
      <c r="BS55" s="101"/>
      <c r="BT55" s="102"/>
      <c r="BU55" s="100">
        <f>IF(ISNUMBER(BG55),BG55,0)+IF(ISNUMBER(BL55),BL55,0)</f>
        <v>170000</v>
      </c>
      <c r="BV55" s="101"/>
      <c r="BW55" s="101"/>
      <c r="BX55" s="101"/>
      <c r="BY55" s="102"/>
    </row>
    <row r="56" spans="1:79" s="39" customFormat="1" ht="25.5" customHeight="1" x14ac:dyDescent="0.2">
      <c r="A56" s="96">
        <v>3110</v>
      </c>
      <c r="B56" s="97"/>
      <c r="C56" s="97"/>
      <c r="D56" s="98"/>
      <c r="E56" s="70" t="s">
        <v>325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2"/>
      <c r="U56" s="100">
        <v>0</v>
      </c>
      <c r="V56" s="101"/>
      <c r="W56" s="101"/>
      <c r="X56" s="101"/>
      <c r="Y56" s="102"/>
      <c r="Z56" s="100">
        <v>24720</v>
      </c>
      <c r="AA56" s="101"/>
      <c r="AB56" s="101"/>
      <c r="AC56" s="101"/>
      <c r="AD56" s="102"/>
      <c r="AE56" s="100">
        <v>24720</v>
      </c>
      <c r="AF56" s="101"/>
      <c r="AG56" s="101"/>
      <c r="AH56" s="102"/>
      <c r="AI56" s="100">
        <f>IF(ISNUMBER(U56),U56,0)+IF(ISNUMBER(Z56),Z56,0)</f>
        <v>24720</v>
      </c>
      <c r="AJ56" s="101"/>
      <c r="AK56" s="101"/>
      <c r="AL56" s="101"/>
      <c r="AM56" s="102"/>
      <c r="AN56" s="100">
        <v>0</v>
      </c>
      <c r="AO56" s="101"/>
      <c r="AP56" s="101"/>
      <c r="AQ56" s="101"/>
      <c r="AR56" s="102"/>
      <c r="AS56" s="100">
        <v>50000</v>
      </c>
      <c r="AT56" s="101"/>
      <c r="AU56" s="101"/>
      <c r="AV56" s="101"/>
      <c r="AW56" s="102"/>
      <c r="AX56" s="100">
        <v>50000</v>
      </c>
      <c r="AY56" s="101"/>
      <c r="AZ56" s="101"/>
      <c r="BA56" s="102"/>
      <c r="BB56" s="100">
        <f>IF(ISNUMBER(AN56),AN56,0)+IF(ISNUMBER(AS56),AS56,0)</f>
        <v>50000</v>
      </c>
      <c r="BC56" s="101"/>
      <c r="BD56" s="101"/>
      <c r="BE56" s="101"/>
      <c r="BF56" s="102"/>
      <c r="BG56" s="100">
        <v>0</v>
      </c>
      <c r="BH56" s="101"/>
      <c r="BI56" s="101"/>
      <c r="BJ56" s="101"/>
      <c r="BK56" s="102"/>
      <c r="BL56" s="100">
        <v>77800</v>
      </c>
      <c r="BM56" s="101"/>
      <c r="BN56" s="101"/>
      <c r="BO56" s="101"/>
      <c r="BP56" s="102"/>
      <c r="BQ56" s="100">
        <v>77800</v>
      </c>
      <c r="BR56" s="101"/>
      <c r="BS56" s="101"/>
      <c r="BT56" s="102"/>
      <c r="BU56" s="100">
        <f>IF(ISNUMBER(BG56),BG56,0)+IF(ISNUMBER(BL56),BL56,0)</f>
        <v>77800</v>
      </c>
      <c r="BV56" s="101"/>
      <c r="BW56" s="101"/>
      <c r="BX56" s="101"/>
      <c r="BY56" s="102"/>
    </row>
    <row r="57" spans="1:79" s="8" customFormat="1" ht="12.75" customHeight="1" x14ac:dyDescent="0.2">
      <c r="A57" s="117"/>
      <c r="B57" s="118"/>
      <c r="C57" s="118"/>
      <c r="D57" s="119"/>
      <c r="E57" s="63" t="s">
        <v>179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8"/>
      <c r="U57" s="114">
        <v>82269</v>
      </c>
      <c r="V57" s="115"/>
      <c r="W57" s="115"/>
      <c r="X57" s="115"/>
      <c r="Y57" s="116"/>
      <c r="Z57" s="114">
        <v>24720</v>
      </c>
      <c r="AA57" s="115"/>
      <c r="AB57" s="115"/>
      <c r="AC57" s="115"/>
      <c r="AD57" s="116"/>
      <c r="AE57" s="114">
        <v>24720</v>
      </c>
      <c r="AF57" s="115"/>
      <c r="AG57" s="115"/>
      <c r="AH57" s="116"/>
      <c r="AI57" s="114">
        <f>IF(ISNUMBER(U57),U57,0)+IF(ISNUMBER(Z57),Z57,0)</f>
        <v>106989</v>
      </c>
      <c r="AJ57" s="115"/>
      <c r="AK57" s="115"/>
      <c r="AL57" s="115"/>
      <c r="AM57" s="116"/>
      <c r="AN57" s="114">
        <v>255000</v>
      </c>
      <c r="AO57" s="115"/>
      <c r="AP57" s="115"/>
      <c r="AQ57" s="115"/>
      <c r="AR57" s="116"/>
      <c r="AS57" s="114">
        <v>50000</v>
      </c>
      <c r="AT57" s="115"/>
      <c r="AU57" s="115"/>
      <c r="AV57" s="115"/>
      <c r="AW57" s="116"/>
      <c r="AX57" s="114">
        <v>50000</v>
      </c>
      <c r="AY57" s="115"/>
      <c r="AZ57" s="115"/>
      <c r="BA57" s="116"/>
      <c r="BB57" s="114">
        <f>IF(ISNUMBER(AN57),AN57,0)+IF(ISNUMBER(AS57),AS57,0)</f>
        <v>305000</v>
      </c>
      <c r="BC57" s="115"/>
      <c r="BD57" s="115"/>
      <c r="BE57" s="115"/>
      <c r="BF57" s="116"/>
      <c r="BG57" s="114">
        <v>185000</v>
      </c>
      <c r="BH57" s="115"/>
      <c r="BI57" s="115"/>
      <c r="BJ57" s="115"/>
      <c r="BK57" s="116"/>
      <c r="BL57" s="114">
        <v>77800</v>
      </c>
      <c r="BM57" s="115"/>
      <c r="BN57" s="115"/>
      <c r="BO57" s="115"/>
      <c r="BP57" s="116"/>
      <c r="BQ57" s="114">
        <v>77800</v>
      </c>
      <c r="BR57" s="115"/>
      <c r="BS57" s="115"/>
      <c r="BT57" s="116"/>
      <c r="BU57" s="114">
        <f>IF(ISNUMBER(BG57),BG57,0)+IF(ISNUMBER(BL57),BL57,0)</f>
        <v>262800</v>
      </c>
      <c r="BV57" s="115"/>
      <c r="BW57" s="115"/>
      <c r="BX57" s="115"/>
      <c r="BY57" s="116"/>
    </row>
    <row r="59" spans="1:79" ht="14.25" customHeight="1" x14ac:dyDescent="0.2">
      <c r="A59" s="78" t="s">
        <v>394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</row>
    <row r="60" spans="1:79" ht="15" customHeight="1" x14ac:dyDescent="0.2">
      <c r="A60" s="106" t="s">
        <v>300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</row>
    <row r="61" spans="1:79" ht="23.1" customHeight="1" x14ac:dyDescent="0.2">
      <c r="A61" s="107" t="s">
        <v>150</v>
      </c>
      <c r="B61" s="108"/>
      <c r="C61" s="108"/>
      <c r="D61" s="108"/>
      <c r="E61" s="109"/>
      <c r="F61" s="56" t="s">
        <v>20</v>
      </c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64" t="s">
        <v>301</v>
      </c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6"/>
      <c r="AN61" s="64" t="s">
        <v>302</v>
      </c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6"/>
      <c r="BG61" s="64" t="s">
        <v>303</v>
      </c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6"/>
    </row>
    <row r="62" spans="1:79" ht="51.75" customHeight="1" x14ac:dyDescent="0.2">
      <c r="A62" s="110"/>
      <c r="B62" s="111"/>
      <c r="C62" s="111"/>
      <c r="D62" s="111"/>
      <c r="E62" s="112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64" t="s">
        <v>5</v>
      </c>
      <c r="V62" s="65"/>
      <c r="W62" s="65"/>
      <c r="X62" s="65"/>
      <c r="Y62" s="66"/>
      <c r="Z62" s="64" t="s">
        <v>4</v>
      </c>
      <c r="AA62" s="65"/>
      <c r="AB62" s="65"/>
      <c r="AC62" s="65"/>
      <c r="AD62" s="66"/>
      <c r="AE62" s="83" t="s">
        <v>147</v>
      </c>
      <c r="AF62" s="84"/>
      <c r="AG62" s="84"/>
      <c r="AH62" s="85"/>
      <c r="AI62" s="64" t="s">
        <v>6</v>
      </c>
      <c r="AJ62" s="65"/>
      <c r="AK62" s="65"/>
      <c r="AL62" s="65"/>
      <c r="AM62" s="66"/>
      <c r="AN62" s="64" t="s">
        <v>5</v>
      </c>
      <c r="AO62" s="65"/>
      <c r="AP62" s="65"/>
      <c r="AQ62" s="65"/>
      <c r="AR62" s="66"/>
      <c r="AS62" s="64" t="s">
        <v>4</v>
      </c>
      <c r="AT62" s="65"/>
      <c r="AU62" s="65"/>
      <c r="AV62" s="65"/>
      <c r="AW62" s="66"/>
      <c r="AX62" s="83" t="s">
        <v>147</v>
      </c>
      <c r="AY62" s="84"/>
      <c r="AZ62" s="84"/>
      <c r="BA62" s="85"/>
      <c r="BB62" s="64" t="s">
        <v>118</v>
      </c>
      <c r="BC62" s="65"/>
      <c r="BD62" s="65"/>
      <c r="BE62" s="65"/>
      <c r="BF62" s="66"/>
      <c r="BG62" s="64" t="s">
        <v>5</v>
      </c>
      <c r="BH62" s="65"/>
      <c r="BI62" s="65"/>
      <c r="BJ62" s="65"/>
      <c r="BK62" s="66"/>
      <c r="BL62" s="64" t="s">
        <v>4</v>
      </c>
      <c r="BM62" s="65"/>
      <c r="BN62" s="65"/>
      <c r="BO62" s="65"/>
      <c r="BP62" s="66"/>
      <c r="BQ62" s="83" t="s">
        <v>147</v>
      </c>
      <c r="BR62" s="84"/>
      <c r="BS62" s="84"/>
      <c r="BT62" s="85"/>
      <c r="BU62" s="56" t="s">
        <v>119</v>
      </c>
      <c r="BV62" s="56"/>
      <c r="BW62" s="56"/>
      <c r="BX62" s="56"/>
      <c r="BY62" s="56"/>
    </row>
    <row r="63" spans="1:79" ht="15" customHeight="1" x14ac:dyDescent="0.2">
      <c r="A63" s="64">
        <v>1</v>
      </c>
      <c r="B63" s="65"/>
      <c r="C63" s="65"/>
      <c r="D63" s="65"/>
      <c r="E63" s="66"/>
      <c r="F63" s="64">
        <v>2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6"/>
      <c r="U63" s="64">
        <v>3</v>
      </c>
      <c r="V63" s="65"/>
      <c r="W63" s="65"/>
      <c r="X63" s="65"/>
      <c r="Y63" s="66"/>
      <c r="Z63" s="64">
        <v>4</v>
      </c>
      <c r="AA63" s="65"/>
      <c r="AB63" s="65"/>
      <c r="AC63" s="65"/>
      <c r="AD63" s="66"/>
      <c r="AE63" s="64">
        <v>5</v>
      </c>
      <c r="AF63" s="65"/>
      <c r="AG63" s="65"/>
      <c r="AH63" s="66"/>
      <c r="AI63" s="64">
        <v>6</v>
      </c>
      <c r="AJ63" s="65"/>
      <c r="AK63" s="65"/>
      <c r="AL63" s="65"/>
      <c r="AM63" s="66"/>
      <c r="AN63" s="64">
        <v>7</v>
      </c>
      <c r="AO63" s="65"/>
      <c r="AP63" s="65"/>
      <c r="AQ63" s="65"/>
      <c r="AR63" s="66"/>
      <c r="AS63" s="64">
        <v>8</v>
      </c>
      <c r="AT63" s="65"/>
      <c r="AU63" s="65"/>
      <c r="AV63" s="65"/>
      <c r="AW63" s="66"/>
      <c r="AX63" s="64">
        <v>9</v>
      </c>
      <c r="AY63" s="65"/>
      <c r="AZ63" s="65"/>
      <c r="BA63" s="66"/>
      <c r="BB63" s="64">
        <v>10</v>
      </c>
      <c r="BC63" s="65"/>
      <c r="BD63" s="65"/>
      <c r="BE63" s="65"/>
      <c r="BF63" s="66"/>
      <c r="BG63" s="64">
        <v>11</v>
      </c>
      <c r="BH63" s="65"/>
      <c r="BI63" s="65"/>
      <c r="BJ63" s="65"/>
      <c r="BK63" s="66"/>
      <c r="BL63" s="64">
        <v>12</v>
      </c>
      <c r="BM63" s="65"/>
      <c r="BN63" s="65"/>
      <c r="BO63" s="65"/>
      <c r="BP63" s="66"/>
      <c r="BQ63" s="64">
        <v>13</v>
      </c>
      <c r="BR63" s="65"/>
      <c r="BS63" s="65"/>
      <c r="BT63" s="66"/>
      <c r="BU63" s="56">
        <v>14</v>
      </c>
      <c r="BV63" s="56"/>
      <c r="BW63" s="56"/>
      <c r="BX63" s="56"/>
      <c r="BY63" s="56"/>
    </row>
    <row r="64" spans="1:79" s="2" customFormat="1" ht="13.5" hidden="1" customHeight="1" x14ac:dyDescent="0.2">
      <c r="A64" s="60" t="s">
        <v>85</v>
      </c>
      <c r="B64" s="61"/>
      <c r="C64" s="61"/>
      <c r="D64" s="61"/>
      <c r="E64" s="62"/>
      <c r="F64" s="60" t="s">
        <v>78</v>
      </c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2"/>
      <c r="U64" s="60" t="s">
        <v>86</v>
      </c>
      <c r="V64" s="61"/>
      <c r="W64" s="61"/>
      <c r="X64" s="61"/>
      <c r="Y64" s="62"/>
      <c r="Z64" s="60" t="s">
        <v>87</v>
      </c>
      <c r="AA64" s="61"/>
      <c r="AB64" s="61"/>
      <c r="AC64" s="61"/>
      <c r="AD64" s="62"/>
      <c r="AE64" s="60" t="s">
        <v>113</v>
      </c>
      <c r="AF64" s="61"/>
      <c r="AG64" s="61"/>
      <c r="AH64" s="62"/>
      <c r="AI64" s="93" t="s">
        <v>215</v>
      </c>
      <c r="AJ64" s="94"/>
      <c r="AK64" s="94"/>
      <c r="AL64" s="94"/>
      <c r="AM64" s="95"/>
      <c r="AN64" s="60" t="s">
        <v>88</v>
      </c>
      <c r="AO64" s="61"/>
      <c r="AP64" s="61"/>
      <c r="AQ64" s="61"/>
      <c r="AR64" s="62"/>
      <c r="AS64" s="60" t="s">
        <v>89</v>
      </c>
      <c r="AT64" s="61"/>
      <c r="AU64" s="61"/>
      <c r="AV64" s="61"/>
      <c r="AW64" s="62"/>
      <c r="AX64" s="60" t="s">
        <v>114</v>
      </c>
      <c r="AY64" s="61"/>
      <c r="AZ64" s="61"/>
      <c r="BA64" s="62"/>
      <c r="BB64" s="93" t="s">
        <v>215</v>
      </c>
      <c r="BC64" s="94"/>
      <c r="BD64" s="94"/>
      <c r="BE64" s="94"/>
      <c r="BF64" s="95"/>
      <c r="BG64" s="60" t="s">
        <v>79</v>
      </c>
      <c r="BH64" s="61"/>
      <c r="BI64" s="61"/>
      <c r="BJ64" s="61"/>
      <c r="BK64" s="62"/>
      <c r="BL64" s="60" t="s">
        <v>80</v>
      </c>
      <c r="BM64" s="61"/>
      <c r="BN64" s="61"/>
      <c r="BO64" s="61"/>
      <c r="BP64" s="62"/>
      <c r="BQ64" s="60" t="s">
        <v>115</v>
      </c>
      <c r="BR64" s="61"/>
      <c r="BS64" s="61"/>
      <c r="BT64" s="62"/>
      <c r="BU64" s="113" t="s">
        <v>215</v>
      </c>
      <c r="BV64" s="113"/>
      <c r="BW64" s="113"/>
      <c r="BX64" s="113"/>
      <c r="BY64" s="113"/>
      <c r="CA64" t="s">
        <v>35</v>
      </c>
    </row>
    <row r="65" spans="1:79" s="8" customFormat="1" ht="12.75" customHeight="1" x14ac:dyDescent="0.2">
      <c r="A65" s="117"/>
      <c r="B65" s="118"/>
      <c r="C65" s="118"/>
      <c r="D65" s="118"/>
      <c r="E65" s="119"/>
      <c r="F65" s="117" t="s">
        <v>179</v>
      </c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9"/>
      <c r="U65" s="114"/>
      <c r="V65" s="115"/>
      <c r="W65" s="115"/>
      <c r="X65" s="115"/>
      <c r="Y65" s="116"/>
      <c r="Z65" s="114"/>
      <c r="AA65" s="115"/>
      <c r="AB65" s="115"/>
      <c r="AC65" s="115"/>
      <c r="AD65" s="116"/>
      <c r="AE65" s="114"/>
      <c r="AF65" s="115"/>
      <c r="AG65" s="115"/>
      <c r="AH65" s="116"/>
      <c r="AI65" s="114">
        <f>IF(ISNUMBER(U65),U65,0)+IF(ISNUMBER(Z65),Z65,0)</f>
        <v>0</v>
      </c>
      <c r="AJ65" s="115"/>
      <c r="AK65" s="115"/>
      <c r="AL65" s="115"/>
      <c r="AM65" s="116"/>
      <c r="AN65" s="114"/>
      <c r="AO65" s="115"/>
      <c r="AP65" s="115"/>
      <c r="AQ65" s="115"/>
      <c r="AR65" s="116"/>
      <c r="AS65" s="114"/>
      <c r="AT65" s="115"/>
      <c r="AU65" s="115"/>
      <c r="AV65" s="115"/>
      <c r="AW65" s="116"/>
      <c r="AX65" s="114"/>
      <c r="AY65" s="115"/>
      <c r="AZ65" s="115"/>
      <c r="BA65" s="116"/>
      <c r="BB65" s="114">
        <f>IF(ISNUMBER(AN65),AN65,0)+IF(ISNUMBER(AS65),AS65,0)</f>
        <v>0</v>
      </c>
      <c r="BC65" s="115"/>
      <c r="BD65" s="115"/>
      <c r="BE65" s="115"/>
      <c r="BF65" s="116"/>
      <c r="BG65" s="114"/>
      <c r="BH65" s="115"/>
      <c r="BI65" s="115"/>
      <c r="BJ65" s="115"/>
      <c r="BK65" s="116"/>
      <c r="BL65" s="114"/>
      <c r="BM65" s="115"/>
      <c r="BN65" s="115"/>
      <c r="BO65" s="115"/>
      <c r="BP65" s="116"/>
      <c r="BQ65" s="114"/>
      <c r="BR65" s="115"/>
      <c r="BS65" s="115"/>
      <c r="BT65" s="116"/>
      <c r="BU65" s="114">
        <f>IF(ISNUMBER(BG65),BG65,0)+IF(ISNUMBER(BL65),BL65,0)</f>
        <v>0</v>
      </c>
      <c r="BV65" s="115"/>
      <c r="BW65" s="115"/>
      <c r="BX65" s="115"/>
      <c r="BY65" s="116"/>
      <c r="CA65" s="8" t="s">
        <v>36</v>
      </c>
    </row>
    <row r="67" spans="1:79" ht="14.25" customHeight="1" x14ac:dyDescent="0.2">
      <c r="A67" s="78" t="s">
        <v>406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</row>
    <row r="68" spans="1:79" ht="15" customHeight="1" x14ac:dyDescent="0.2">
      <c r="A68" s="106" t="s">
        <v>300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</row>
    <row r="69" spans="1:79" ht="23.1" customHeight="1" x14ac:dyDescent="0.2">
      <c r="A69" s="107" t="s">
        <v>149</v>
      </c>
      <c r="B69" s="108"/>
      <c r="C69" s="108"/>
      <c r="D69" s="109"/>
      <c r="E69" s="87" t="s">
        <v>20</v>
      </c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9"/>
      <c r="X69" s="64" t="s">
        <v>304</v>
      </c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6"/>
      <c r="AR69" s="56" t="s">
        <v>306</v>
      </c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</row>
    <row r="70" spans="1:79" ht="48.75" customHeight="1" x14ac:dyDescent="0.2">
      <c r="A70" s="110"/>
      <c r="B70" s="111"/>
      <c r="C70" s="111"/>
      <c r="D70" s="112"/>
      <c r="E70" s="90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2"/>
      <c r="X70" s="87" t="s">
        <v>5</v>
      </c>
      <c r="Y70" s="88"/>
      <c r="Z70" s="88"/>
      <c r="AA70" s="88"/>
      <c r="AB70" s="89"/>
      <c r="AC70" s="87" t="s">
        <v>4</v>
      </c>
      <c r="AD70" s="88"/>
      <c r="AE70" s="88"/>
      <c r="AF70" s="88"/>
      <c r="AG70" s="89"/>
      <c r="AH70" s="83" t="s">
        <v>147</v>
      </c>
      <c r="AI70" s="84"/>
      <c r="AJ70" s="84"/>
      <c r="AK70" s="84"/>
      <c r="AL70" s="85"/>
      <c r="AM70" s="64" t="s">
        <v>6</v>
      </c>
      <c r="AN70" s="65"/>
      <c r="AO70" s="65"/>
      <c r="AP70" s="65"/>
      <c r="AQ70" s="66"/>
      <c r="AR70" s="64" t="s">
        <v>5</v>
      </c>
      <c r="AS70" s="65"/>
      <c r="AT70" s="65"/>
      <c r="AU70" s="65"/>
      <c r="AV70" s="66"/>
      <c r="AW70" s="64" t="s">
        <v>4</v>
      </c>
      <c r="AX70" s="65"/>
      <c r="AY70" s="65"/>
      <c r="AZ70" s="65"/>
      <c r="BA70" s="66"/>
      <c r="BB70" s="83" t="s">
        <v>147</v>
      </c>
      <c r="BC70" s="84"/>
      <c r="BD70" s="84"/>
      <c r="BE70" s="84"/>
      <c r="BF70" s="85"/>
      <c r="BG70" s="64" t="s">
        <v>118</v>
      </c>
      <c r="BH70" s="65"/>
      <c r="BI70" s="65"/>
      <c r="BJ70" s="65"/>
      <c r="BK70" s="66"/>
    </row>
    <row r="71" spans="1:79" ht="12.75" customHeight="1" x14ac:dyDescent="0.2">
      <c r="A71" s="64">
        <v>1</v>
      </c>
      <c r="B71" s="65"/>
      <c r="C71" s="65"/>
      <c r="D71" s="66"/>
      <c r="E71" s="64">
        <v>2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6"/>
      <c r="X71" s="64">
        <v>3</v>
      </c>
      <c r="Y71" s="65"/>
      <c r="Z71" s="65"/>
      <c r="AA71" s="65"/>
      <c r="AB71" s="66"/>
      <c r="AC71" s="64">
        <v>4</v>
      </c>
      <c r="AD71" s="65"/>
      <c r="AE71" s="65"/>
      <c r="AF71" s="65"/>
      <c r="AG71" s="66"/>
      <c r="AH71" s="64">
        <v>5</v>
      </c>
      <c r="AI71" s="65"/>
      <c r="AJ71" s="65"/>
      <c r="AK71" s="65"/>
      <c r="AL71" s="66"/>
      <c r="AM71" s="64">
        <v>6</v>
      </c>
      <c r="AN71" s="65"/>
      <c r="AO71" s="65"/>
      <c r="AP71" s="65"/>
      <c r="AQ71" s="66"/>
      <c r="AR71" s="64">
        <v>7</v>
      </c>
      <c r="AS71" s="65"/>
      <c r="AT71" s="65"/>
      <c r="AU71" s="65"/>
      <c r="AV71" s="66"/>
      <c r="AW71" s="64">
        <v>8</v>
      </c>
      <c r="AX71" s="65"/>
      <c r="AY71" s="65"/>
      <c r="AZ71" s="65"/>
      <c r="BA71" s="66"/>
      <c r="BB71" s="64">
        <v>9</v>
      </c>
      <c r="BC71" s="65"/>
      <c r="BD71" s="65"/>
      <c r="BE71" s="65"/>
      <c r="BF71" s="66"/>
      <c r="BG71" s="64">
        <v>10</v>
      </c>
      <c r="BH71" s="65"/>
      <c r="BI71" s="65"/>
      <c r="BJ71" s="65"/>
      <c r="BK71" s="66"/>
    </row>
    <row r="72" spans="1:79" s="2" customFormat="1" ht="12.75" hidden="1" customHeight="1" x14ac:dyDescent="0.2">
      <c r="A72" s="60" t="s">
        <v>85</v>
      </c>
      <c r="B72" s="61"/>
      <c r="C72" s="61"/>
      <c r="D72" s="62"/>
      <c r="E72" s="60" t="s">
        <v>78</v>
      </c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2"/>
      <c r="X72" s="120" t="s">
        <v>81</v>
      </c>
      <c r="Y72" s="121"/>
      <c r="Z72" s="121"/>
      <c r="AA72" s="121"/>
      <c r="AB72" s="122"/>
      <c r="AC72" s="120" t="s">
        <v>82</v>
      </c>
      <c r="AD72" s="121"/>
      <c r="AE72" s="121"/>
      <c r="AF72" s="121"/>
      <c r="AG72" s="122"/>
      <c r="AH72" s="60" t="s">
        <v>116</v>
      </c>
      <c r="AI72" s="61"/>
      <c r="AJ72" s="61"/>
      <c r="AK72" s="61"/>
      <c r="AL72" s="62"/>
      <c r="AM72" s="93" t="s">
        <v>216</v>
      </c>
      <c r="AN72" s="94"/>
      <c r="AO72" s="94"/>
      <c r="AP72" s="94"/>
      <c r="AQ72" s="95"/>
      <c r="AR72" s="60" t="s">
        <v>83</v>
      </c>
      <c r="AS72" s="61"/>
      <c r="AT72" s="61"/>
      <c r="AU72" s="61"/>
      <c r="AV72" s="62"/>
      <c r="AW72" s="60" t="s">
        <v>84</v>
      </c>
      <c r="AX72" s="61"/>
      <c r="AY72" s="61"/>
      <c r="AZ72" s="61"/>
      <c r="BA72" s="62"/>
      <c r="BB72" s="60" t="s">
        <v>117</v>
      </c>
      <c r="BC72" s="61"/>
      <c r="BD72" s="61"/>
      <c r="BE72" s="61"/>
      <c r="BF72" s="62"/>
      <c r="BG72" s="93" t="s">
        <v>216</v>
      </c>
      <c r="BH72" s="94"/>
      <c r="BI72" s="94"/>
      <c r="BJ72" s="94"/>
      <c r="BK72" s="95"/>
      <c r="CA72" t="s">
        <v>37</v>
      </c>
    </row>
    <row r="73" spans="1:79" s="39" customFormat="1" ht="12.75" customHeight="1" x14ac:dyDescent="0.2">
      <c r="A73" s="96">
        <v>2210</v>
      </c>
      <c r="B73" s="97"/>
      <c r="C73" s="97"/>
      <c r="D73" s="98"/>
      <c r="E73" s="70" t="s">
        <v>317</v>
      </c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2"/>
      <c r="X73" s="100">
        <v>20000</v>
      </c>
      <c r="Y73" s="101"/>
      <c r="Z73" s="101"/>
      <c r="AA73" s="101"/>
      <c r="AB73" s="102"/>
      <c r="AC73" s="100">
        <v>0</v>
      </c>
      <c r="AD73" s="101"/>
      <c r="AE73" s="101"/>
      <c r="AF73" s="101"/>
      <c r="AG73" s="102"/>
      <c r="AH73" s="100">
        <v>0</v>
      </c>
      <c r="AI73" s="101"/>
      <c r="AJ73" s="101"/>
      <c r="AK73" s="101"/>
      <c r="AL73" s="102"/>
      <c r="AM73" s="100">
        <f>IF(ISNUMBER(X73),X73,0)+IF(ISNUMBER(AC73),AC73,0)</f>
        <v>20000</v>
      </c>
      <c r="AN73" s="101"/>
      <c r="AO73" s="101"/>
      <c r="AP73" s="101"/>
      <c r="AQ73" s="102"/>
      <c r="AR73" s="100">
        <v>30000</v>
      </c>
      <c r="AS73" s="101"/>
      <c r="AT73" s="101"/>
      <c r="AU73" s="101"/>
      <c r="AV73" s="102"/>
      <c r="AW73" s="100">
        <v>0</v>
      </c>
      <c r="AX73" s="101"/>
      <c r="AY73" s="101"/>
      <c r="AZ73" s="101"/>
      <c r="BA73" s="102"/>
      <c r="BB73" s="100">
        <v>0</v>
      </c>
      <c r="BC73" s="101"/>
      <c r="BD73" s="101"/>
      <c r="BE73" s="101"/>
      <c r="BF73" s="102"/>
      <c r="BG73" s="99">
        <f>IF(ISNUMBER(AR73),AR73,0)+IF(ISNUMBER(AW73),AW73,0)</f>
        <v>30000</v>
      </c>
      <c r="BH73" s="99"/>
      <c r="BI73" s="99"/>
      <c r="BJ73" s="99"/>
      <c r="BK73" s="99"/>
      <c r="CA73" s="39" t="s">
        <v>38</v>
      </c>
    </row>
    <row r="74" spans="1:79" s="39" customFormat="1" ht="12.75" customHeight="1" x14ac:dyDescent="0.2">
      <c r="A74" s="96">
        <v>2240</v>
      </c>
      <c r="B74" s="97"/>
      <c r="C74" s="97"/>
      <c r="D74" s="98"/>
      <c r="E74" s="70" t="s">
        <v>318</v>
      </c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2"/>
      <c r="X74" s="100">
        <v>190000</v>
      </c>
      <c r="Y74" s="101"/>
      <c r="Z74" s="101"/>
      <c r="AA74" s="101"/>
      <c r="AB74" s="102"/>
      <c r="AC74" s="100">
        <v>0</v>
      </c>
      <c r="AD74" s="101"/>
      <c r="AE74" s="101"/>
      <c r="AF74" s="101"/>
      <c r="AG74" s="102"/>
      <c r="AH74" s="100">
        <v>0</v>
      </c>
      <c r="AI74" s="101"/>
      <c r="AJ74" s="101"/>
      <c r="AK74" s="101"/>
      <c r="AL74" s="102"/>
      <c r="AM74" s="100">
        <f>IF(ISNUMBER(X74),X74,0)+IF(ISNUMBER(AC74),AC74,0)</f>
        <v>190000</v>
      </c>
      <c r="AN74" s="101"/>
      <c r="AO74" s="101"/>
      <c r="AP74" s="101"/>
      <c r="AQ74" s="102"/>
      <c r="AR74" s="100">
        <v>230000</v>
      </c>
      <c r="AS74" s="101"/>
      <c r="AT74" s="101"/>
      <c r="AU74" s="101"/>
      <c r="AV74" s="102"/>
      <c r="AW74" s="100">
        <v>0</v>
      </c>
      <c r="AX74" s="101"/>
      <c r="AY74" s="101"/>
      <c r="AZ74" s="101"/>
      <c r="BA74" s="102"/>
      <c r="BB74" s="100">
        <v>0</v>
      </c>
      <c r="BC74" s="101"/>
      <c r="BD74" s="101"/>
      <c r="BE74" s="101"/>
      <c r="BF74" s="102"/>
      <c r="BG74" s="99">
        <f>IF(ISNUMBER(AR74),AR74,0)+IF(ISNUMBER(AW74),AW74,0)</f>
        <v>230000</v>
      </c>
      <c r="BH74" s="99"/>
      <c r="BI74" s="99"/>
      <c r="BJ74" s="99"/>
      <c r="BK74" s="99"/>
    </row>
    <row r="75" spans="1:79" s="39" customFormat="1" ht="25.5" customHeight="1" x14ac:dyDescent="0.2">
      <c r="A75" s="96">
        <v>3110</v>
      </c>
      <c r="B75" s="97"/>
      <c r="C75" s="97"/>
      <c r="D75" s="98"/>
      <c r="E75" s="70" t="s">
        <v>325</v>
      </c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2"/>
      <c r="X75" s="100">
        <v>0</v>
      </c>
      <c r="Y75" s="101"/>
      <c r="Z75" s="101"/>
      <c r="AA75" s="101"/>
      <c r="AB75" s="102"/>
      <c r="AC75" s="100">
        <v>81800</v>
      </c>
      <c r="AD75" s="101"/>
      <c r="AE75" s="101"/>
      <c r="AF75" s="101"/>
      <c r="AG75" s="102"/>
      <c r="AH75" s="100">
        <v>81800</v>
      </c>
      <c r="AI75" s="101"/>
      <c r="AJ75" s="101"/>
      <c r="AK75" s="101"/>
      <c r="AL75" s="102"/>
      <c r="AM75" s="100">
        <f>IF(ISNUMBER(X75),X75,0)+IF(ISNUMBER(AC75),AC75,0)</f>
        <v>81800</v>
      </c>
      <c r="AN75" s="101"/>
      <c r="AO75" s="101"/>
      <c r="AP75" s="101"/>
      <c r="AQ75" s="102"/>
      <c r="AR75" s="100">
        <v>0</v>
      </c>
      <c r="AS75" s="101"/>
      <c r="AT75" s="101"/>
      <c r="AU75" s="101"/>
      <c r="AV75" s="102"/>
      <c r="AW75" s="100">
        <v>84800</v>
      </c>
      <c r="AX75" s="101"/>
      <c r="AY75" s="101"/>
      <c r="AZ75" s="101"/>
      <c r="BA75" s="102"/>
      <c r="BB75" s="100">
        <v>84800</v>
      </c>
      <c r="BC75" s="101"/>
      <c r="BD75" s="101"/>
      <c r="BE75" s="101"/>
      <c r="BF75" s="102"/>
      <c r="BG75" s="99">
        <f>IF(ISNUMBER(AR75),AR75,0)+IF(ISNUMBER(AW75),AW75,0)</f>
        <v>84800</v>
      </c>
      <c r="BH75" s="99"/>
      <c r="BI75" s="99"/>
      <c r="BJ75" s="99"/>
      <c r="BK75" s="99"/>
    </row>
    <row r="76" spans="1:79" s="8" customFormat="1" ht="12.75" customHeight="1" x14ac:dyDescent="0.2">
      <c r="A76" s="117"/>
      <c r="B76" s="118"/>
      <c r="C76" s="118"/>
      <c r="D76" s="119"/>
      <c r="E76" s="63" t="s">
        <v>179</v>
      </c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114">
        <v>210000</v>
      </c>
      <c r="Y76" s="115"/>
      <c r="Z76" s="115"/>
      <c r="AA76" s="115"/>
      <c r="AB76" s="116"/>
      <c r="AC76" s="114">
        <v>81800</v>
      </c>
      <c r="AD76" s="115"/>
      <c r="AE76" s="115"/>
      <c r="AF76" s="115"/>
      <c r="AG76" s="116"/>
      <c r="AH76" s="114">
        <v>81800</v>
      </c>
      <c r="AI76" s="115"/>
      <c r="AJ76" s="115"/>
      <c r="AK76" s="115"/>
      <c r="AL76" s="116"/>
      <c r="AM76" s="114">
        <f>IF(ISNUMBER(X76),X76,0)+IF(ISNUMBER(AC76),AC76,0)</f>
        <v>291800</v>
      </c>
      <c r="AN76" s="115"/>
      <c r="AO76" s="115"/>
      <c r="AP76" s="115"/>
      <c r="AQ76" s="116"/>
      <c r="AR76" s="114">
        <v>260000</v>
      </c>
      <c r="AS76" s="115"/>
      <c r="AT76" s="115"/>
      <c r="AU76" s="115"/>
      <c r="AV76" s="116"/>
      <c r="AW76" s="114">
        <v>84800</v>
      </c>
      <c r="AX76" s="115"/>
      <c r="AY76" s="115"/>
      <c r="AZ76" s="115"/>
      <c r="BA76" s="116"/>
      <c r="BB76" s="114">
        <v>84800</v>
      </c>
      <c r="BC76" s="115"/>
      <c r="BD76" s="115"/>
      <c r="BE76" s="115"/>
      <c r="BF76" s="116"/>
      <c r="BG76" s="127">
        <f>IF(ISNUMBER(AR76),AR76,0)+IF(ISNUMBER(AW76),AW76,0)</f>
        <v>344800</v>
      </c>
      <c r="BH76" s="127"/>
      <c r="BI76" s="127"/>
      <c r="BJ76" s="127"/>
      <c r="BK76" s="127"/>
    </row>
    <row r="78" spans="1:79" ht="14.25" customHeight="1" x14ac:dyDescent="0.2">
      <c r="A78" s="78" t="s">
        <v>407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</row>
    <row r="79" spans="1:79" ht="15" customHeight="1" x14ac:dyDescent="0.2">
      <c r="A79" s="106" t="s">
        <v>300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</row>
    <row r="80" spans="1:79" ht="23.1" customHeight="1" x14ac:dyDescent="0.2">
      <c r="A80" s="107" t="s">
        <v>150</v>
      </c>
      <c r="B80" s="108"/>
      <c r="C80" s="108"/>
      <c r="D80" s="108"/>
      <c r="E80" s="109"/>
      <c r="F80" s="87" t="s">
        <v>20</v>
      </c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9"/>
      <c r="X80" s="56" t="s">
        <v>304</v>
      </c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64" t="s">
        <v>306</v>
      </c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6"/>
    </row>
    <row r="81" spans="1:79" ht="53.25" customHeight="1" x14ac:dyDescent="0.2">
      <c r="A81" s="110"/>
      <c r="B81" s="111"/>
      <c r="C81" s="111"/>
      <c r="D81" s="111"/>
      <c r="E81" s="112"/>
      <c r="F81" s="90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2"/>
      <c r="X81" s="64" t="s">
        <v>5</v>
      </c>
      <c r="Y81" s="65"/>
      <c r="Z81" s="65"/>
      <c r="AA81" s="65"/>
      <c r="AB81" s="66"/>
      <c r="AC81" s="64" t="s">
        <v>4</v>
      </c>
      <c r="AD81" s="65"/>
      <c r="AE81" s="65"/>
      <c r="AF81" s="65"/>
      <c r="AG81" s="66"/>
      <c r="AH81" s="83" t="s">
        <v>147</v>
      </c>
      <c r="AI81" s="84"/>
      <c r="AJ81" s="84"/>
      <c r="AK81" s="84"/>
      <c r="AL81" s="85"/>
      <c r="AM81" s="64" t="s">
        <v>6</v>
      </c>
      <c r="AN81" s="65"/>
      <c r="AO81" s="65"/>
      <c r="AP81" s="65"/>
      <c r="AQ81" s="66"/>
      <c r="AR81" s="64" t="s">
        <v>5</v>
      </c>
      <c r="AS81" s="65"/>
      <c r="AT81" s="65"/>
      <c r="AU81" s="65"/>
      <c r="AV81" s="66"/>
      <c r="AW81" s="64" t="s">
        <v>4</v>
      </c>
      <c r="AX81" s="65"/>
      <c r="AY81" s="65"/>
      <c r="AZ81" s="65"/>
      <c r="BA81" s="66"/>
      <c r="BB81" s="123" t="s">
        <v>147</v>
      </c>
      <c r="BC81" s="123"/>
      <c r="BD81" s="123"/>
      <c r="BE81" s="123"/>
      <c r="BF81" s="123"/>
      <c r="BG81" s="64" t="s">
        <v>118</v>
      </c>
      <c r="BH81" s="65"/>
      <c r="BI81" s="65"/>
      <c r="BJ81" s="65"/>
      <c r="BK81" s="66"/>
    </row>
    <row r="82" spans="1:79" ht="15" customHeight="1" x14ac:dyDescent="0.2">
      <c r="A82" s="64">
        <v>1</v>
      </c>
      <c r="B82" s="65"/>
      <c r="C82" s="65"/>
      <c r="D82" s="65"/>
      <c r="E82" s="66"/>
      <c r="F82" s="64">
        <v>2</v>
      </c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6"/>
      <c r="X82" s="64">
        <v>3</v>
      </c>
      <c r="Y82" s="65"/>
      <c r="Z82" s="65"/>
      <c r="AA82" s="65"/>
      <c r="AB82" s="66"/>
      <c r="AC82" s="64">
        <v>4</v>
      </c>
      <c r="AD82" s="65"/>
      <c r="AE82" s="65"/>
      <c r="AF82" s="65"/>
      <c r="AG82" s="66"/>
      <c r="AH82" s="64">
        <v>5</v>
      </c>
      <c r="AI82" s="65"/>
      <c r="AJ82" s="65"/>
      <c r="AK82" s="65"/>
      <c r="AL82" s="66"/>
      <c r="AM82" s="64">
        <v>6</v>
      </c>
      <c r="AN82" s="65"/>
      <c r="AO82" s="65"/>
      <c r="AP82" s="65"/>
      <c r="AQ82" s="66"/>
      <c r="AR82" s="64">
        <v>7</v>
      </c>
      <c r="AS82" s="65"/>
      <c r="AT82" s="65"/>
      <c r="AU82" s="65"/>
      <c r="AV82" s="66"/>
      <c r="AW82" s="64">
        <v>8</v>
      </c>
      <c r="AX82" s="65"/>
      <c r="AY82" s="65"/>
      <c r="AZ82" s="65"/>
      <c r="BA82" s="66"/>
      <c r="BB82" s="64">
        <v>9</v>
      </c>
      <c r="BC82" s="65"/>
      <c r="BD82" s="65"/>
      <c r="BE82" s="65"/>
      <c r="BF82" s="66"/>
      <c r="BG82" s="64">
        <v>10</v>
      </c>
      <c r="BH82" s="65"/>
      <c r="BI82" s="65"/>
      <c r="BJ82" s="65"/>
      <c r="BK82" s="66"/>
    </row>
    <row r="83" spans="1:79" s="2" customFormat="1" ht="15" hidden="1" customHeight="1" x14ac:dyDescent="0.2">
      <c r="A83" s="60" t="s">
        <v>85</v>
      </c>
      <c r="B83" s="61"/>
      <c r="C83" s="61"/>
      <c r="D83" s="61"/>
      <c r="E83" s="62"/>
      <c r="F83" s="60" t="s">
        <v>78</v>
      </c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2"/>
      <c r="X83" s="60" t="s">
        <v>81</v>
      </c>
      <c r="Y83" s="61"/>
      <c r="Z83" s="61"/>
      <c r="AA83" s="61"/>
      <c r="AB83" s="62"/>
      <c r="AC83" s="60" t="s">
        <v>82</v>
      </c>
      <c r="AD83" s="61"/>
      <c r="AE83" s="61"/>
      <c r="AF83" s="61"/>
      <c r="AG83" s="62"/>
      <c r="AH83" s="60" t="s">
        <v>116</v>
      </c>
      <c r="AI83" s="61"/>
      <c r="AJ83" s="61"/>
      <c r="AK83" s="61"/>
      <c r="AL83" s="62"/>
      <c r="AM83" s="93" t="s">
        <v>216</v>
      </c>
      <c r="AN83" s="94"/>
      <c r="AO83" s="94"/>
      <c r="AP83" s="94"/>
      <c r="AQ83" s="95"/>
      <c r="AR83" s="60" t="s">
        <v>83</v>
      </c>
      <c r="AS83" s="61"/>
      <c r="AT83" s="61"/>
      <c r="AU83" s="61"/>
      <c r="AV83" s="62"/>
      <c r="AW83" s="60" t="s">
        <v>84</v>
      </c>
      <c r="AX83" s="61"/>
      <c r="AY83" s="61"/>
      <c r="AZ83" s="61"/>
      <c r="BA83" s="62"/>
      <c r="BB83" s="60" t="s">
        <v>117</v>
      </c>
      <c r="BC83" s="61"/>
      <c r="BD83" s="61"/>
      <c r="BE83" s="61"/>
      <c r="BF83" s="62"/>
      <c r="BG83" s="93" t="s">
        <v>216</v>
      </c>
      <c r="BH83" s="94"/>
      <c r="BI83" s="94"/>
      <c r="BJ83" s="94"/>
      <c r="BK83" s="95"/>
      <c r="CA83" t="s">
        <v>39</v>
      </c>
    </row>
    <row r="84" spans="1:79" s="8" customFormat="1" ht="12.75" customHeight="1" x14ac:dyDescent="0.2">
      <c r="A84" s="117"/>
      <c r="B84" s="118"/>
      <c r="C84" s="118"/>
      <c r="D84" s="118"/>
      <c r="E84" s="119"/>
      <c r="F84" s="117" t="s">
        <v>179</v>
      </c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9"/>
      <c r="X84" s="124"/>
      <c r="Y84" s="125"/>
      <c r="Z84" s="125"/>
      <c r="AA84" s="125"/>
      <c r="AB84" s="126"/>
      <c r="AC84" s="124"/>
      <c r="AD84" s="125"/>
      <c r="AE84" s="125"/>
      <c r="AF84" s="125"/>
      <c r="AG84" s="126"/>
      <c r="AH84" s="127"/>
      <c r="AI84" s="127"/>
      <c r="AJ84" s="127"/>
      <c r="AK84" s="127"/>
      <c r="AL84" s="127"/>
      <c r="AM84" s="127">
        <f>IF(ISNUMBER(X84),X84,0)+IF(ISNUMBER(AC84),AC84,0)</f>
        <v>0</v>
      </c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>
        <f>IF(ISNUMBER(AR84),AR84,0)+IF(ISNUMBER(AW84),AW84,0)</f>
        <v>0</v>
      </c>
      <c r="BH84" s="127"/>
      <c r="BI84" s="127"/>
      <c r="BJ84" s="127"/>
      <c r="BK84" s="127"/>
      <c r="CA84" s="8" t="s">
        <v>40</v>
      </c>
    </row>
    <row r="87" spans="1:79" ht="14.25" customHeight="1" x14ac:dyDescent="0.2">
      <c r="A87" s="78" t="s">
        <v>151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</row>
    <row r="88" spans="1:79" ht="14.25" customHeight="1" x14ac:dyDescent="0.2">
      <c r="A88" s="78" t="s">
        <v>395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</row>
    <row r="89" spans="1:79" ht="15" customHeight="1" x14ac:dyDescent="0.2">
      <c r="A89" s="106" t="s">
        <v>300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</row>
    <row r="90" spans="1:79" ht="23.1" customHeight="1" x14ac:dyDescent="0.2">
      <c r="A90" s="87" t="s">
        <v>7</v>
      </c>
      <c r="B90" s="88"/>
      <c r="C90" s="88"/>
      <c r="D90" s="87" t="s">
        <v>152</v>
      </c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9"/>
      <c r="U90" s="64" t="s">
        <v>301</v>
      </c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6"/>
      <c r="AN90" s="64" t="s">
        <v>302</v>
      </c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6"/>
      <c r="BG90" s="56" t="s">
        <v>303</v>
      </c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</row>
    <row r="91" spans="1:79" ht="52.5" customHeight="1" x14ac:dyDescent="0.2">
      <c r="A91" s="90"/>
      <c r="B91" s="91"/>
      <c r="C91" s="91"/>
      <c r="D91" s="90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2"/>
      <c r="U91" s="64" t="s">
        <v>5</v>
      </c>
      <c r="V91" s="65"/>
      <c r="W91" s="65"/>
      <c r="X91" s="65"/>
      <c r="Y91" s="66"/>
      <c r="Z91" s="64" t="s">
        <v>4</v>
      </c>
      <c r="AA91" s="65"/>
      <c r="AB91" s="65"/>
      <c r="AC91" s="65"/>
      <c r="AD91" s="66"/>
      <c r="AE91" s="83" t="s">
        <v>147</v>
      </c>
      <c r="AF91" s="84"/>
      <c r="AG91" s="84"/>
      <c r="AH91" s="85"/>
      <c r="AI91" s="64" t="s">
        <v>6</v>
      </c>
      <c r="AJ91" s="65"/>
      <c r="AK91" s="65"/>
      <c r="AL91" s="65"/>
      <c r="AM91" s="66"/>
      <c r="AN91" s="64" t="s">
        <v>5</v>
      </c>
      <c r="AO91" s="65"/>
      <c r="AP91" s="65"/>
      <c r="AQ91" s="65"/>
      <c r="AR91" s="66"/>
      <c r="AS91" s="64" t="s">
        <v>4</v>
      </c>
      <c r="AT91" s="65"/>
      <c r="AU91" s="65"/>
      <c r="AV91" s="65"/>
      <c r="AW91" s="66"/>
      <c r="AX91" s="83" t="s">
        <v>147</v>
      </c>
      <c r="AY91" s="84"/>
      <c r="AZ91" s="84"/>
      <c r="BA91" s="85"/>
      <c r="BB91" s="64" t="s">
        <v>118</v>
      </c>
      <c r="BC91" s="65"/>
      <c r="BD91" s="65"/>
      <c r="BE91" s="65"/>
      <c r="BF91" s="66"/>
      <c r="BG91" s="64" t="s">
        <v>5</v>
      </c>
      <c r="BH91" s="65"/>
      <c r="BI91" s="65"/>
      <c r="BJ91" s="65"/>
      <c r="BK91" s="66"/>
      <c r="BL91" s="56" t="s">
        <v>4</v>
      </c>
      <c r="BM91" s="56"/>
      <c r="BN91" s="56"/>
      <c r="BO91" s="56"/>
      <c r="BP91" s="56"/>
      <c r="BQ91" s="123" t="s">
        <v>147</v>
      </c>
      <c r="BR91" s="123"/>
      <c r="BS91" s="123"/>
      <c r="BT91" s="123"/>
      <c r="BU91" s="64" t="s">
        <v>119</v>
      </c>
      <c r="BV91" s="65"/>
      <c r="BW91" s="65"/>
      <c r="BX91" s="65"/>
      <c r="BY91" s="66"/>
    </row>
    <row r="92" spans="1:79" ht="15" customHeight="1" x14ac:dyDescent="0.2">
      <c r="A92" s="64">
        <v>1</v>
      </c>
      <c r="B92" s="65"/>
      <c r="C92" s="65"/>
      <c r="D92" s="64">
        <v>2</v>
      </c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6"/>
      <c r="U92" s="64">
        <v>3</v>
      </c>
      <c r="V92" s="65"/>
      <c r="W92" s="65"/>
      <c r="X92" s="65"/>
      <c r="Y92" s="66"/>
      <c r="Z92" s="64">
        <v>4</v>
      </c>
      <c r="AA92" s="65"/>
      <c r="AB92" s="65"/>
      <c r="AC92" s="65"/>
      <c r="AD92" s="66"/>
      <c r="AE92" s="64">
        <v>5</v>
      </c>
      <c r="AF92" s="65"/>
      <c r="AG92" s="65"/>
      <c r="AH92" s="66"/>
      <c r="AI92" s="64">
        <v>6</v>
      </c>
      <c r="AJ92" s="65"/>
      <c r="AK92" s="65"/>
      <c r="AL92" s="65"/>
      <c r="AM92" s="66"/>
      <c r="AN92" s="64">
        <v>7</v>
      </c>
      <c r="AO92" s="65"/>
      <c r="AP92" s="65"/>
      <c r="AQ92" s="65"/>
      <c r="AR92" s="66"/>
      <c r="AS92" s="64">
        <v>8</v>
      </c>
      <c r="AT92" s="65"/>
      <c r="AU92" s="65"/>
      <c r="AV92" s="65"/>
      <c r="AW92" s="66"/>
      <c r="AX92" s="56">
        <v>9</v>
      </c>
      <c r="AY92" s="56"/>
      <c r="AZ92" s="56"/>
      <c r="BA92" s="56"/>
      <c r="BB92" s="64">
        <v>10</v>
      </c>
      <c r="BC92" s="65"/>
      <c r="BD92" s="65"/>
      <c r="BE92" s="65"/>
      <c r="BF92" s="66"/>
      <c r="BG92" s="64">
        <v>11</v>
      </c>
      <c r="BH92" s="65"/>
      <c r="BI92" s="65"/>
      <c r="BJ92" s="65"/>
      <c r="BK92" s="66"/>
      <c r="BL92" s="56">
        <v>12</v>
      </c>
      <c r="BM92" s="56"/>
      <c r="BN92" s="56"/>
      <c r="BO92" s="56"/>
      <c r="BP92" s="56"/>
      <c r="BQ92" s="64">
        <v>13</v>
      </c>
      <c r="BR92" s="65"/>
      <c r="BS92" s="65"/>
      <c r="BT92" s="66"/>
      <c r="BU92" s="64">
        <v>14</v>
      </c>
      <c r="BV92" s="65"/>
      <c r="BW92" s="65"/>
      <c r="BX92" s="65"/>
      <c r="BY92" s="66"/>
    </row>
    <row r="93" spans="1:79" s="2" customFormat="1" ht="14.25" hidden="1" customHeight="1" x14ac:dyDescent="0.2">
      <c r="A93" s="60" t="s">
        <v>90</v>
      </c>
      <c r="B93" s="61"/>
      <c r="C93" s="61"/>
      <c r="D93" s="60" t="s">
        <v>78</v>
      </c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2"/>
      <c r="U93" s="55" t="s">
        <v>86</v>
      </c>
      <c r="V93" s="55"/>
      <c r="W93" s="55"/>
      <c r="X93" s="55"/>
      <c r="Y93" s="55"/>
      <c r="Z93" s="55" t="s">
        <v>87</v>
      </c>
      <c r="AA93" s="55"/>
      <c r="AB93" s="55"/>
      <c r="AC93" s="55"/>
      <c r="AD93" s="55"/>
      <c r="AE93" s="55" t="s">
        <v>113</v>
      </c>
      <c r="AF93" s="55"/>
      <c r="AG93" s="55"/>
      <c r="AH93" s="55"/>
      <c r="AI93" s="113" t="s">
        <v>215</v>
      </c>
      <c r="AJ93" s="113"/>
      <c r="AK93" s="113"/>
      <c r="AL93" s="113"/>
      <c r="AM93" s="113"/>
      <c r="AN93" s="55" t="s">
        <v>88</v>
      </c>
      <c r="AO93" s="55"/>
      <c r="AP93" s="55"/>
      <c r="AQ93" s="55"/>
      <c r="AR93" s="55"/>
      <c r="AS93" s="55" t="s">
        <v>89</v>
      </c>
      <c r="AT93" s="55"/>
      <c r="AU93" s="55"/>
      <c r="AV93" s="55"/>
      <c r="AW93" s="55"/>
      <c r="AX93" s="55" t="s">
        <v>114</v>
      </c>
      <c r="AY93" s="55"/>
      <c r="AZ93" s="55"/>
      <c r="BA93" s="55"/>
      <c r="BB93" s="113" t="s">
        <v>215</v>
      </c>
      <c r="BC93" s="113"/>
      <c r="BD93" s="113"/>
      <c r="BE93" s="113"/>
      <c r="BF93" s="113"/>
      <c r="BG93" s="55" t="s">
        <v>79</v>
      </c>
      <c r="BH93" s="55"/>
      <c r="BI93" s="55"/>
      <c r="BJ93" s="55"/>
      <c r="BK93" s="55"/>
      <c r="BL93" s="55" t="s">
        <v>80</v>
      </c>
      <c r="BM93" s="55"/>
      <c r="BN93" s="55"/>
      <c r="BO93" s="55"/>
      <c r="BP93" s="55"/>
      <c r="BQ93" s="55" t="s">
        <v>115</v>
      </c>
      <c r="BR93" s="55"/>
      <c r="BS93" s="55"/>
      <c r="BT93" s="55"/>
      <c r="BU93" s="113" t="s">
        <v>215</v>
      </c>
      <c r="BV93" s="113"/>
      <c r="BW93" s="113"/>
      <c r="BX93" s="113"/>
      <c r="BY93" s="113"/>
      <c r="CA93" t="s">
        <v>41</v>
      </c>
    </row>
    <row r="94" spans="1:79" s="39" customFormat="1" ht="12.75" customHeight="1" x14ac:dyDescent="0.2">
      <c r="A94" s="96">
        <v>1</v>
      </c>
      <c r="B94" s="97"/>
      <c r="C94" s="97"/>
      <c r="D94" s="70" t="s">
        <v>445</v>
      </c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2"/>
      <c r="U94" s="100">
        <v>82269</v>
      </c>
      <c r="V94" s="101"/>
      <c r="W94" s="101"/>
      <c r="X94" s="101"/>
      <c r="Y94" s="102"/>
      <c r="Z94" s="100">
        <v>24720</v>
      </c>
      <c r="AA94" s="101"/>
      <c r="AB94" s="101"/>
      <c r="AC94" s="101"/>
      <c r="AD94" s="102"/>
      <c r="AE94" s="100">
        <v>24720</v>
      </c>
      <c r="AF94" s="101"/>
      <c r="AG94" s="101"/>
      <c r="AH94" s="102"/>
      <c r="AI94" s="100">
        <f>IF(ISNUMBER(U94),U94,0)+IF(ISNUMBER(Z94),Z94,0)</f>
        <v>106989</v>
      </c>
      <c r="AJ94" s="101"/>
      <c r="AK94" s="101"/>
      <c r="AL94" s="101"/>
      <c r="AM94" s="102"/>
      <c r="AN94" s="100">
        <v>255000</v>
      </c>
      <c r="AO94" s="101"/>
      <c r="AP94" s="101"/>
      <c r="AQ94" s="101"/>
      <c r="AR94" s="102"/>
      <c r="AS94" s="100">
        <v>50000</v>
      </c>
      <c r="AT94" s="101"/>
      <c r="AU94" s="101"/>
      <c r="AV94" s="101"/>
      <c r="AW94" s="102"/>
      <c r="AX94" s="100">
        <v>50000</v>
      </c>
      <c r="AY94" s="101"/>
      <c r="AZ94" s="101"/>
      <c r="BA94" s="102"/>
      <c r="BB94" s="100">
        <f>IF(ISNUMBER(AN94),AN94,0)+IF(ISNUMBER(AS94),AS94,0)</f>
        <v>305000</v>
      </c>
      <c r="BC94" s="101"/>
      <c r="BD94" s="101"/>
      <c r="BE94" s="101"/>
      <c r="BF94" s="102"/>
      <c r="BG94" s="100">
        <v>185000</v>
      </c>
      <c r="BH94" s="101"/>
      <c r="BI94" s="101"/>
      <c r="BJ94" s="101"/>
      <c r="BK94" s="102"/>
      <c r="BL94" s="100">
        <v>77800</v>
      </c>
      <c r="BM94" s="101"/>
      <c r="BN94" s="101"/>
      <c r="BO94" s="101"/>
      <c r="BP94" s="102"/>
      <c r="BQ94" s="100">
        <v>77800</v>
      </c>
      <c r="BR94" s="101"/>
      <c r="BS94" s="101"/>
      <c r="BT94" s="102"/>
      <c r="BU94" s="100">
        <f>IF(ISNUMBER(BG94),BG94,0)+IF(ISNUMBER(BL94),BL94,0)</f>
        <v>262800</v>
      </c>
      <c r="BV94" s="101"/>
      <c r="BW94" s="101"/>
      <c r="BX94" s="101"/>
      <c r="BY94" s="102"/>
      <c r="CA94" s="39" t="s">
        <v>42</v>
      </c>
    </row>
    <row r="95" spans="1:79" s="8" customFormat="1" ht="12.75" customHeight="1" x14ac:dyDescent="0.2">
      <c r="A95" s="117"/>
      <c r="B95" s="118"/>
      <c r="C95" s="118"/>
      <c r="D95" s="63" t="s">
        <v>179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8"/>
      <c r="U95" s="114">
        <v>82269</v>
      </c>
      <c r="V95" s="115"/>
      <c r="W95" s="115"/>
      <c r="X95" s="115"/>
      <c r="Y95" s="116"/>
      <c r="Z95" s="114">
        <v>24720</v>
      </c>
      <c r="AA95" s="115"/>
      <c r="AB95" s="115"/>
      <c r="AC95" s="115"/>
      <c r="AD95" s="116"/>
      <c r="AE95" s="114">
        <v>24720</v>
      </c>
      <c r="AF95" s="115"/>
      <c r="AG95" s="115"/>
      <c r="AH95" s="116"/>
      <c r="AI95" s="114">
        <f>IF(ISNUMBER(U95),U95,0)+IF(ISNUMBER(Z95),Z95,0)</f>
        <v>106989</v>
      </c>
      <c r="AJ95" s="115"/>
      <c r="AK95" s="115"/>
      <c r="AL95" s="115"/>
      <c r="AM95" s="116"/>
      <c r="AN95" s="114">
        <v>255000</v>
      </c>
      <c r="AO95" s="115"/>
      <c r="AP95" s="115"/>
      <c r="AQ95" s="115"/>
      <c r="AR95" s="116"/>
      <c r="AS95" s="114">
        <v>50000</v>
      </c>
      <c r="AT95" s="115"/>
      <c r="AU95" s="115"/>
      <c r="AV95" s="115"/>
      <c r="AW95" s="116"/>
      <c r="AX95" s="114">
        <v>50000</v>
      </c>
      <c r="AY95" s="115"/>
      <c r="AZ95" s="115"/>
      <c r="BA95" s="116"/>
      <c r="BB95" s="114">
        <f>IF(ISNUMBER(AN95),AN95,0)+IF(ISNUMBER(AS95),AS95,0)</f>
        <v>305000</v>
      </c>
      <c r="BC95" s="115"/>
      <c r="BD95" s="115"/>
      <c r="BE95" s="115"/>
      <c r="BF95" s="116"/>
      <c r="BG95" s="114">
        <v>185000</v>
      </c>
      <c r="BH95" s="115"/>
      <c r="BI95" s="115"/>
      <c r="BJ95" s="115"/>
      <c r="BK95" s="116"/>
      <c r="BL95" s="114">
        <v>77800</v>
      </c>
      <c r="BM95" s="115"/>
      <c r="BN95" s="115"/>
      <c r="BO95" s="115"/>
      <c r="BP95" s="116"/>
      <c r="BQ95" s="114">
        <v>77800</v>
      </c>
      <c r="BR95" s="115"/>
      <c r="BS95" s="115"/>
      <c r="BT95" s="116"/>
      <c r="BU95" s="114">
        <f>IF(ISNUMBER(BG95),BG95,0)+IF(ISNUMBER(BL95),BL95,0)</f>
        <v>262800</v>
      </c>
      <c r="BV95" s="115"/>
      <c r="BW95" s="115"/>
      <c r="BX95" s="115"/>
      <c r="BY95" s="116"/>
    </row>
    <row r="97" spans="1:79" ht="14.25" customHeight="1" x14ac:dyDescent="0.2">
      <c r="A97" s="78" t="s">
        <v>408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</row>
    <row r="98" spans="1:79" ht="15" customHeight="1" x14ac:dyDescent="0.2">
      <c r="A98" s="128" t="s">
        <v>300</v>
      </c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</row>
    <row r="99" spans="1:79" ht="23.1" customHeight="1" x14ac:dyDescent="0.2">
      <c r="A99" s="87" t="s">
        <v>7</v>
      </c>
      <c r="B99" s="88"/>
      <c r="C99" s="88"/>
      <c r="D99" s="87" t="s">
        <v>152</v>
      </c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9"/>
      <c r="U99" s="56" t="s">
        <v>304</v>
      </c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 t="s">
        <v>306</v>
      </c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</row>
    <row r="100" spans="1:79" ht="54" customHeight="1" x14ac:dyDescent="0.2">
      <c r="A100" s="90"/>
      <c r="B100" s="91"/>
      <c r="C100" s="91"/>
      <c r="D100" s="90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2"/>
      <c r="U100" s="64" t="s">
        <v>5</v>
      </c>
      <c r="V100" s="65"/>
      <c r="W100" s="65"/>
      <c r="X100" s="65"/>
      <c r="Y100" s="66"/>
      <c r="Z100" s="64" t="s">
        <v>4</v>
      </c>
      <c r="AA100" s="65"/>
      <c r="AB100" s="65"/>
      <c r="AC100" s="65"/>
      <c r="AD100" s="66"/>
      <c r="AE100" s="83" t="s">
        <v>147</v>
      </c>
      <c r="AF100" s="84"/>
      <c r="AG100" s="84"/>
      <c r="AH100" s="84"/>
      <c r="AI100" s="85"/>
      <c r="AJ100" s="64" t="s">
        <v>6</v>
      </c>
      <c r="AK100" s="65"/>
      <c r="AL100" s="65"/>
      <c r="AM100" s="65"/>
      <c r="AN100" s="66"/>
      <c r="AO100" s="64" t="s">
        <v>5</v>
      </c>
      <c r="AP100" s="65"/>
      <c r="AQ100" s="65"/>
      <c r="AR100" s="65"/>
      <c r="AS100" s="66"/>
      <c r="AT100" s="64" t="s">
        <v>4</v>
      </c>
      <c r="AU100" s="65"/>
      <c r="AV100" s="65"/>
      <c r="AW100" s="65"/>
      <c r="AX100" s="66"/>
      <c r="AY100" s="83" t="s">
        <v>147</v>
      </c>
      <c r="AZ100" s="84"/>
      <c r="BA100" s="84"/>
      <c r="BB100" s="84"/>
      <c r="BC100" s="85"/>
      <c r="BD100" s="56" t="s">
        <v>118</v>
      </c>
      <c r="BE100" s="56"/>
      <c r="BF100" s="56"/>
      <c r="BG100" s="56"/>
      <c r="BH100" s="56"/>
    </row>
    <row r="101" spans="1:79" ht="15" customHeight="1" x14ac:dyDescent="0.2">
      <c r="A101" s="64" t="s">
        <v>214</v>
      </c>
      <c r="B101" s="65"/>
      <c r="C101" s="65"/>
      <c r="D101" s="64">
        <v>2</v>
      </c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6"/>
      <c r="U101" s="64">
        <v>3</v>
      </c>
      <c r="V101" s="65"/>
      <c r="W101" s="65"/>
      <c r="X101" s="65"/>
      <c r="Y101" s="66"/>
      <c r="Z101" s="64">
        <v>4</v>
      </c>
      <c r="AA101" s="65"/>
      <c r="AB101" s="65"/>
      <c r="AC101" s="65"/>
      <c r="AD101" s="66"/>
      <c r="AE101" s="64">
        <v>5</v>
      </c>
      <c r="AF101" s="65"/>
      <c r="AG101" s="65"/>
      <c r="AH101" s="65"/>
      <c r="AI101" s="66"/>
      <c r="AJ101" s="64">
        <v>6</v>
      </c>
      <c r="AK101" s="65"/>
      <c r="AL101" s="65"/>
      <c r="AM101" s="65"/>
      <c r="AN101" s="66"/>
      <c r="AO101" s="64">
        <v>7</v>
      </c>
      <c r="AP101" s="65"/>
      <c r="AQ101" s="65"/>
      <c r="AR101" s="65"/>
      <c r="AS101" s="66"/>
      <c r="AT101" s="64">
        <v>8</v>
      </c>
      <c r="AU101" s="65"/>
      <c r="AV101" s="65"/>
      <c r="AW101" s="65"/>
      <c r="AX101" s="66"/>
      <c r="AY101" s="64">
        <v>9</v>
      </c>
      <c r="AZ101" s="65"/>
      <c r="BA101" s="65"/>
      <c r="BB101" s="65"/>
      <c r="BC101" s="66"/>
      <c r="BD101" s="64">
        <v>10</v>
      </c>
      <c r="BE101" s="65"/>
      <c r="BF101" s="65"/>
      <c r="BG101" s="65"/>
      <c r="BH101" s="66"/>
    </row>
    <row r="102" spans="1:79" s="2" customFormat="1" ht="12.75" hidden="1" customHeight="1" x14ac:dyDescent="0.2">
      <c r="A102" s="60" t="s">
        <v>90</v>
      </c>
      <c r="B102" s="61"/>
      <c r="C102" s="61"/>
      <c r="D102" s="60" t="s">
        <v>78</v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2"/>
      <c r="U102" s="60" t="s">
        <v>81</v>
      </c>
      <c r="V102" s="61"/>
      <c r="W102" s="61"/>
      <c r="X102" s="61"/>
      <c r="Y102" s="62"/>
      <c r="Z102" s="60" t="s">
        <v>82</v>
      </c>
      <c r="AA102" s="61"/>
      <c r="AB102" s="61"/>
      <c r="AC102" s="61"/>
      <c r="AD102" s="62"/>
      <c r="AE102" s="60" t="s">
        <v>116</v>
      </c>
      <c r="AF102" s="61"/>
      <c r="AG102" s="61"/>
      <c r="AH102" s="61"/>
      <c r="AI102" s="62"/>
      <c r="AJ102" s="93" t="s">
        <v>216</v>
      </c>
      <c r="AK102" s="94"/>
      <c r="AL102" s="94"/>
      <c r="AM102" s="94"/>
      <c r="AN102" s="95"/>
      <c r="AO102" s="60" t="s">
        <v>83</v>
      </c>
      <c r="AP102" s="61"/>
      <c r="AQ102" s="61"/>
      <c r="AR102" s="61"/>
      <c r="AS102" s="62"/>
      <c r="AT102" s="60" t="s">
        <v>84</v>
      </c>
      <c r="AU102" s="61"/>
      <c r="AV102" s="61"/>
      <c r="AW102" s="61"/>
      <c r="AX102" s="62"/>
      <c r="AY102" s="60" t="s">
        <v>117</v>
      </c>
      <c r="AZ102" s="61"/>
      <c r="BA102" s="61"/>
      <c r="BB102" s="61"/>
      <c r="BC102" s="62"/>
      <c r="BD102" s="113" t="s">
        <v>216</v>
      </c>
      <c r="BE102" s="113"/>
      <c r="BF102" s="113"/>
      <c r="BG102" s="113"/>
      <c r="BH102" s="113"/>
      <c r="CA102" s="2" t="s">
        <v>43</v>
      </c>
    </row>
    <row r="103" spans="1:79" s="39" customFormat="1" ht="12.75" customHeight="1" x14ac:dyDescent="0.2">
      <c r="A103" s="96">
        <v>1</v>
      </c>
      <c r="B103" s="97"/>
      <c r="C103" s="97"/>
      <c r="D103" s="70" t="s">
        <v>445</v>
      </c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2"/>
      <c r="U103" s="100">
        <v>210000</v>
      </c>
      <c r="V103" s="101"/>
      <c r="W103" s="101"/>
      <c r="X103" s="101"/>
      <c r="Y103" s="102"/>
      <c r="Z103" s="100">
        <v>81800</v>
      </c>
      <c r="AA103" s="101"/>
      <c r="AB103" s="101"/>
      <c r="AC103" s="101"/>
      <c r="AD103" s="102"/>
      <c r="AE103" s="99">
        <v>81800</v>
      </c>
      <c r="AF103" s="99"/>
      <c r="AG103" s="99"/>
      <c r="AH103" s="99"/>
      <c r="AI103" s="99"/>
      <c r="AJ103" s="129">
        <f>IF(ISNUMBER(U103),U103,0)+IF(ISNUMBER(Z103),Z103,0)</f>
        <v>291800</v>
      </c>
      <c r="AK103" s="129"/>
      <c r="AL103" s="129"/>
      <c r="AM103" s="129"/>
      <c r="AN103" s="129"/>
      <c r="AO103" s="99">
        <v>260000</v>
      </c>
      <c r="AP103" s="99"/>
      <c r="AQ103" s="99"/>
      <c r="AR103" s="99"/>
      <c r="AS103" s="99"/>
      <c r="AT103" s="129">
        <v>84800</v>
      </c>
      <c r="AU103" s="129"/>
      <c r="AV103" s="129"/>
      <c r="AW103" s="129"/>
      <c r="AX103" s="129"/>
      <c r="AY103" s="99">
        <v>84800</v>
      </c>
      <c r="AZ103" s="99"/>
      <c r="BA103" s="99"/>
      <c r="BB103" s="99"/>
      <c r="BC103" s="99"/>
      <c r="BD103" s="129">
        <f>IF(ISNUMBER(AO103),AO103,0)+IF(ISNUMBER(AT103),AT103,0)</f>
        <v>344800</v>
      </c>
      <c r="BE103" s="129"/>
      <c r="BF103" s="129"/>
      <c r="BG103" s="129"/>
      <c r="BH103" s="129"/>
      <c r="CA103" s="39" t="s">
        <v>44</v>
      </c>
    </row>
    <row r="104" spans="1:79" s="8" customFormat="1" ht="12.75" customHeight="1" x14ac:dyDescent="0.2">
      <c r="A104" s="117"/>
      <c r="B104" s="118"/>
      <c r="C104" s="118"/>
      <c r="D104" s="63" t="s">
        <v>179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8"/>
      <c r="U104" s="114">
        <v>210000</v>
      </c>
      <c r="V104" s="115"/>
      <c r="W104" s="115"/>
      <c r="X104" s="115"/>
      <c r="Y104" s="116"/>
      <c r="Z104" s="114">
        <v>81800</v>
      </c>
      <c r="AA104" s="115"/>
      <c r="AB104" s="115"/>
      <c r="AC104" s="115"/>
      <c r="AD104" s="116"/>
      <c r="AE104" s="127">
        <v>81800</v>
      </c>
      <c r="AF104" s="127"/>
      <c r="AG104" s="127"/>
      <c r="AH104" s="127"/>
      <c r="AI104" s="127"/>
      <c r="AJ104" s="130">
        <f>IF(ISNUMBER(U104),U104,0)+IF(ISNUMBER(Z104),Z104,0)</f>
        <v>291800</v>
      </c>
      <c r="AK104" s="130"/>
      <c r="AL104" s="130"/>
      <c r="AM104" s="130"/>
      <c r="AN104" s="130"/>
      <c r="AO104" s="127">
        <v>260000</v>
      </c>
      <c r="AP104" s="127"/>
      <c r="AQ104" s="127"/>
      <c r="AR104" s="127"/>
      <c r="AS104" s="127"/>
      <c r="AT104" s="130">
        <v>84800</v>
      </c>
      <c r="AU104" s="130"/>
      <c r="AV104" s="130"/>
      <c r="AW104" s="130"/>
      <c r="AX104" s="130"/>
      <c r="AY104" s="127">
        <v>84800</v>
      </c>
      <c r="AZ104" s="127"/>
      <c r="BA104" s="127"/>
      <c r="BB104" s="127"/>
      <c r="BC104" s="127"/>
      <c r="BD104" s="130">
        <f>IF(ISNUMBER(AO104),AO104,0)+IF(ISNUMBER(AT104),AT104,0)</f>
        <v>344800</v>
      </c>
      <c r="BE104" s="130"/>
      <c r="BF104" s="130"/>
      <c r="BG104" s="130"/>
      <c r="BH104" s="130"/>
    </row>
    <row r="105" spans="1:79" s="7" customFormat="1" ht="12.75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7" spans="1:79" ht="14.25" customHeight="1" x14ac:dyDescent="0.2">
      <c r="A107" s="78" t="s">
        <v>184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</row>
    <row r="108" spans="1:79" ht="14.25" customHeight="1" x14ac:dyDescent="0.2">
      <c r="A108" s="78" t="s">
        <v>396</v>
      </c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</row>
    <row r="109" spans="1:79" ht="23.1" customHeight="1" x14ac:dyDescent="0.2">
      <c r="A109" s="87" t="s">
        <v>7</v>
      </c>
      <c r="B109" s="88"/>
      <c r="C109" s="88"/>
      <c r="D109" s="56" t="s">
        <v>10</v>
      </c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 t="s">
        <v>9</v>
      </c>
      <c r="R109" s="56"/>
      <c r="S109" s="56"/>
      <c r="T109" s="56"/>
      <c r="U109" s="56"/>
      <c r="V109" s="56" t="s">
        <v>8</v>
      </c>
      <c r="W109" s="56"/>
      <c r="X109" s="56"/>
      <c r="Y109" s="56"/>
      <c r="Z109" s="56"/>
      <c r="AA109" s="56"/>
      <c r="AB109" s="56"/>
      <c r="AC109" s="56"/>
      <c r="AD109" s="56"/>
      <c r="AE109" s="56"/>
      <c r="AF109" s="64" t="s">
        <v>301</v>
      </c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6"/>
      <c r="AU109" s="64" t="s">
        <v>302</v>
      </c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6"/>
      <c r="BJ109" s="64" t="s">
        <v>303</v>
      </c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6"/>
    </row>
    <row r="110" spans="1:79" ht="32.25" customHeight="1" x14ac:dyDescent="0.2">
      <c r="A110" s="90"/>
      <c r="B110" s="91"/>
      <c r="C110" s="91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 t="s">
        <v>5</v>
      </c>
      <c r="AG110" s="56"/>
      <c r="AH110" s="56"/>
      <c r="AI110" s="56"/>
      <c r="AJ110" s="56"/>
      <c r="AK110" s="56" t="s">
        <v>4</v>
      </c>
      <c r="AL110" s="56"/>
      <c r="AM110" s="56"/>
      <c r="AN110" s="56"/>
      <c r="AO110" s="56"/>
      <c r="AP110" s="56" t="s">
        <v>154</v>
      </c>
      <c r="AQ110" s="56"/>
      <c r="AR110" s="56"/>
      <c r="AS110" s="56"/>
      <c r="AT110" s="56"/>
      <c r="AU110" s="56" t="s">
        <v>5</v>
      </c>
      <c r="AV110" s="56"/>
      <c r="AW110" s="56"/>
      <c r="AX110" s="56"/>
      <c r="AY110" s="56"/>
      <c r="AZ110" s="56" t="s">
        <v>4</v>
      </c>
      <c r="BA110" s="56"/>
      <c r="BB110" s="56"/>
      <c r="BC110" s="56"/>
      <c r="BD110" s="56"/>
      <c r="BE110" s="56" t="s">
        <v>112</v>
      </c>
      <c r="BF110" s="56"/>
      <c r="BG110" s="56"/>
      <c r="BH110" s="56"/>
      <c r="BI110" s="56"/>
      <c r="BJ110" s="56" t="s">
        <v>5</v>
      </c>
      <c r="BK110" s="56"/>
      <c r="BL110" s="56"/>
      <c r="BM110" s="56"/>
      <c r="BN110" s="56"/>
      <c r="BO110" s="56" t="s">
        <v>4</v>
      </c>
      <c r="BP110" s="56"/>
      <c r="BQ110" s="56"/>
      <c r="BR110" s="56"/>
      <c r="BS110" s="56"/>
      <c r="BT110" s="56" t="s">
        <v>119</v>
      </c>
      <c r="BU110" s="56"/>
      <c r="BV110" s="56"/>
      <c r="BW110" s="56"/>
      <c r="BX110" s="56"/>
    </row>
    <row r="111" spans="1:79" ht="15" customHeight="1" x14ac:dyDescent="0.2">
      <c r="A111" s="64">
        <v>1</v>
      </c>
      <c r="B111" s="65"/>
      <c r="C111" s="65"/>
      <c r="D111" s="56">
        <v>2</v>
      </c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>
        <v>3</v>
      </c>
      <c r="R111" s="56"/>
      <c r="S111" s="56"/>
      <c r="T111" s="56"/>
      <c r="U111" s="56"/>
      <c r="V111" s="56">
        <v>4</v>
      </c>
      <c r="W111" s="56"/>
      <c r="X111" s="56"/>
      <c r="Y111" s="56"/>
      <c r="Z111" s="56"/>
      <c r="AA111" s="56"/>
      <c r="AB111" s="56"/>
      <c r="AC111" s="56"/>
      <c r="AD111" s="56"/>
      <c r="AE111" s="56"/>
      <c r="AF111" s="56">
        <v>5</v>
      </c>
      <c r="AG111" s="56"/>
      <c r="AH111" s="56"/>
      <c r="AI111" s="56"/>
      <c r="AJ111" s="56"/>
      <c r="AK111" s="56">
        <v>6</v>
      </c>
      <c r="AL111" s="56"/>
      <c r="AM111" s="56"/>
      <c r="AN111" s="56"/>
      <c r="AO111" s="56"/>
      <c r="AP111" s="56">
        <v>7</v>
      </c>
      <c r="AQ111" s="56"/>
      <c r="AR111" s="56"/>
      <c r="AS111" s="56"/>
      <c r="AT111" s="56"/>
      <c r="AU111" s="56">
        <v>8</v>
      </c>
      <c r="AV111" s="56"/>
      <c r="AW111" s="56"/>
      <c r="AX111" s="56"/>
      <c r="AY111" s="56"/>
      <c r="AZ111" s="56">
        <v>9</v>
      </c>
      <c r="BA111" s="56"/>
      <c r="BB111" s="56"/>
      <c r="BC111" s="56"/>
      <c r="BD111" s="56"/>
      <c r="BE111" s="56">
        <v>10</v>
      </c>
      <c r="BF111" s="56"/>
      <c r="BG111" s="56"/>
      <c r="BH111" s="56"/>
      <c r="BI111" s="56"/>
      <c r="BJ111" s="56">
        <v>11</v>
      </c>
      <c r="BK111" s="56"/>
      <c r="BL111" s="56"/>
      <c r="BM111" s="56"/>
      <c r="BN111" s="56"/>
      <c r="BO111" s="56">
        <v>12</v>
      </c>
      <c r="BP111" s="56"/>
      <c r="BQ111" s="56"/>
      <c r="BR111" s="56"/>
      <c r="BS111" s="56"/>
      <c r="BT111" s="56">
        <v>13</v>
      </c>
      <c r="BU111" s="56"/>
      <c r="BV111" s="56"/>
      <c r="BW111" s="56"/>
      <c r="BX111" s="56"/>
    </row>
    <row r="112" spans="1:79" ht="10.5" hidden="1" customHeight="1" x14ac:dyDescent="0.2">
      <c r="A112" s="60" t="s">
        <v>187</v>
      </c>
      <c r="B112" s="61"/>
      <c r="C112" s="61"/>
      <c r="D112" s="56" t="s">
        <v>78</v>
      </c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 t="s">
        <v>91</v>
      </c>
      <c r="R112" s="56"/>
      <c r="S112" s="56"/>
      <c r="T112" s="56"/>
      <c r="U112" s="56"/>
      <c r="V112" s="56" t="s">
        <v>92</v>
      </c>
      <c r="W112" s="56"/>
      <c r="X112" s="56"/>
      <c r="Y112" s="56"/>
      <c r="Z112" s="56"/>
      <c r="AA112" s="56"/>
      <c r="AB112" s="56"/>
      <c r="AC112" s="56"/>
      <c r="AD112" s="56"/>
      <c r="AE112" s="56"/>
      <c r="AF112" s="55" t="s">
        <v>139</v>
      </c>
      <c r="AG112" s="55"/>
      <c r="AH112" s="55"/>
      <c r="AI112" s="55"/>
      <c r="AJ112" s="55"/>
      <c r="AK112" s="59" t="s">
        <v>140</v>
      </c>
      <c r="AL112" s="59"/>
      <c r="AM112" s="59"/>
      <c r="AN112" s="59"/>
      <c r="AO112" s="59"/>
      <c r="AP112" s="113" t="s">
        <v>328</v>
      </c>
      <c r="AQ112" s="113"/>
      <c r="AR112" s="113"/>
      <c r="AS112" s="113"/>
      <c r="AT112" s="113"/>
      <c r="AU112" s="55" t="s">
        <v>141</v>
      </c>
      <c r="AV112" s="55"/>
      <c r="AW112" s="55"/>
      <c r="AX112" s="55"/>
      <c r="AY112" s="55"/>
      <c r="AZ112" s="59" t="s">
        <v>142</v>
      </c>
      <c r="BA112" s="59"/>
      <c r="BB112" s="59"/>
      <c r="BC112" s="59"/>
      <c r="BD112" s="59"/>
      <c r="BE112" s="113" t="s">
        <v>328</v>
      </c>
      <c r="BF112" s="113"/>
      <c r="BG112" s="113"/>
      <c r="BH112" s="113"/>
      <c r="BI112" s="113"/>
      <c r="BJ112" s="55" t="s">
        <v>133</v>
      </c>
      <c r="BK112" s="55"/>
      <c r="BL112" s="55"/>
      <c r="BM112" s="55"/>
      <c r="BN112" s="55"/>
      <c r="BO112" s="59" t="s">
        <v>134</v>
      </c>
      <c r="BP112" s="59"/>
      <c r="BQ112" s="59"/>
      <c r="BR112" s="59"/>
      <c r="BS112" s="59"/>
      <c r="BT112" s="113" t="s">
        <v>328</v>
      </c>
      <c r="BU112" s="113"/>
      <c r="BV112" s="113"/>
      <c r="BW112" s="113"/>
      <c r="BX112" s="113"/>
      <c r="CA112" t="s">
        <v>45</v>
      </c>
    </row>
    <row r="113" spans="1:79" s="8" customFormat="1" ht="15" customHeight="1" x14ac:dyDescent="0.2">
      <c r="A113" s="117">
        <v>0</v>
      </c>
      <c r="B113" s="118"/>
      <c r="C113" s="118"/>
      <c r="D113" s="132" t="s">
        <v>327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CA113" s="8" t="s">
        <v>46</v>
      </c>
    </row>
    <row r="114" spans="1:79" s="39" customFormat="1" ht="28.5" customHeight="1" x14ac:dyDescent="0.2">
      <c r="A114" s="96">
        <v>1</v>
      </c>
      <c r="B114" s="97"/>
      <c r="C114" s="97"/>
      <c r="D114" s="151" t="s">
        <v>446</v>
      </c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2"/>
      <c r="Q114" s="56" t="s">
        <v>236</v>
      </c>
      <c r="R114" s="56"/>
      <c r="S114" s="56"/>
      <c r="T114" s="56"/>
      <c r="U114" s="56"/>
      <c r="V114" s="151" t="s">
        <v>422</v>
      </c>
      <c r="W114" s="71"/>
      <c r="X114" s="71"/>
      <c r="Y114" s="71"/>
      <c r="Z114" s="71"/>
      <c r="AA114" s="71"/>
      <c r="AB114" s="71"/>
      <c r="AC114" s="71"/>
      <c r="AD114" s="71"/>
      <c r="AE114" s="72"/>
      <c r="AF114" s="139">
        <v>82269.38</v>
      </c>
      <c r="AG114" s="139"/>
      <c r="AH114" s="139"/>
      <c r="AI114" s="139"/>
      <c r="AJ114" s="139"/>
      <c r="AK114" s="139">
        <v>24720</v>
      </c>
      <c r="AL114" s="139"/>
      <c r="AM114" s="139"/>
      <c r="AN114" s="139"/>
      <c r="AO114" s="139"/>
      <c r="AP114" s="139">
        <v>106989.38</v>
      </c>
      <c r="AQ114" s="139"/>
      <c r="AR114" s="139"/>
      <c r="AS114" s="139"/>
      <c r="AT114" s="139"/>
      <c r="AU114" s="139">
        <v>255000</v>
      </c>
      <c r="AV114" s="139"/>
      <c r="AW114" s="139"/>
      <c r="AX114" s="139"/>
      <c r="AY114" s="139"/>
      <c r="AZ114" s="139">
        <v>50000</v>
      </c>
      <c r="BA114" s="139"/>
      <c r="BB114" s="139"/>
      <c r="BC114" s="139"/>
      <c r="BD114" s="139"/>
      <c r="BE114" s="139">
        <v>305000</v>
      </c>
      <c r="BF114" s="139"/>
      <c r="BG114" s="139"/>
      <c r="BH114" s="139"/>
      <c r="BI114" s="139"/>
      <c r="BJ114" s="139">
        <v>185000</v>
      </c>
      <c r="BK114" s="139"/>
      <c r="BL114" s="139"/>
      <c r="BM114" s="139"/>
      <c r="BN114" s="139"/>
      <c r="BO114" s="139">
        <v>77800</v>
      </c>
      <c r="BP114" s="139"/>
      <c r="BQ114" s="139"/>
      <c r="BR114" s="139"/>
      <c r="BS114" s="139"/>
      <c r="BT114" s="139">
        <v>262800</v>
      </c>
      <c r="BU114" s="139"/>
      <c r="BV114" s="139"/>
      <c r="BW114" s="139"/>
      <c r="BX114" s="139"/>
    </row>
    <row r="115" spans="1:79" s="8" customFormat="1" ht="15" customHeight="1" x14ac:dyDescent="0.2">
      <c r="A115" s="117">
        <v>0</v>
      </c>
      <c r="B115" s="118"/>
      <c r="C115" s="118"/>
      <c r="D115" s="133" t="s">
        <v>340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8"/>
      <c r="Q115" s="132"/>
      <c r="R115" s="132"/>
      <c r="S115" s="132"/>
      <c r="T115" s="132"/>
      <c r="U115" s="132"/>
      <c r="V115" s="133"/>
      <c r="W115" s="57"/>
      <c r="X115" s="57"/>
      <c r="Y115" s="57"/>
      <c r="Z115" s="57"/>
      <c r="AA115" s="57"/>
      <c r="AB115" s="57"/>
      <c r="AC115" s="57"/>
      <c r="AD115" s="57"/>
      <c r="AE115" s="58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</row>
    <row r="116" spans="1:79" s="8" customFormat="1" ht="42.75" customHeight="1" x14ac:dyDescent="0.2">
      <c r="A116" s="117">
        <v>0</v>
      </c>
      <c r="B116" s="118"/>
      <c r="C116" s="118"/>
      <c r="D116" s="133" t="s">
        <v>447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8"/>
      <c r="Q116" s="132"/>
      <c r="R116" s="132"/>
      <c r="S116" s="132"/>
      <c r="T116" s="132"/>
      <c r="U116" s="132"/>
      <c r="V116" s="133"/>
      <c r="W116" s="57"/>
      <c r="X116" s="57"/>
      <c r="Y116" s="57"/>
      <c r="Z116" s="57"/>
      <c r="AA116" s="57"/>
      <c r="AB116" s="57"/>
      <c r="AC116" s="57"/>
      <c r="AD116" s="57"/>
      <c r="AE116" s="58"/>
      <c r="AF116" s="131">
        <v>19</v>
      </c>
      <c r="AG116" s="131"/>
      <c r="AH116" s="131"/>
      <c r="AI116" s="131"/>
      <c r="AJ116" s="131"/>
      <c r="AK116" s="131">
        <v>0</v>
      </c>
      <c r="AL116" s="131"/>
      <c r="AM116" s="131"/>
      <c r="AN116" s="131"/>
      <c r="AO116" s="131"/>
      <c r="AP116" s="131">
        <v>19</v>
      </c>
      <c r="AQ116" s="131"/>
      <c r="AR116" s="131"/>
      <c r="AS116" s="131"/>
      <c r="AT116" s="131"/>
      <c r="AU116" s="131">
        <v>19</v>
      </c>
      <c r="AV116" s="131"/>
      <c r="AW116" s="131"/>
      <c r="AX116" s="131"/>
      <c r="AY116" s="131"/>
      <c r="AZ116" s="131">
        <v>0</v>
      </c>
      <c r="BA116" s="131"/>
      <c r="BB116" s="131"/>
      <c r="BC116" s="131"/>
      <c r="BD116" s="131"/>
      <c r="BE116" s="131">
        <v>19</v>
      </c>
      <c r="BF116" s="131"/>
      <c r="BG116" s="131"/>
      <c r="BH116" s="131"/>
      <c r="BI116" s="131"/>
      <c r="BJ116" s="131">
        <v>17</v>
      </c>
      <c r="BK116" s="131"/>
      <c r="BL116" s="131"/>
      <c r="BM116" s="131"/>
      <c r="BN116" s="131"/>
      <c r="BO116" s="131">
        <v>0</v>
      </c>
      <c r="BP116" s="131"/>
      <c r="BQ116" s="131"/>
      <c r="BR116" s="131"/>
      <c r="BS116" s="131"/>
      <c r="BT116" s="131">
        <v>17</v>
      </c>
      <c r="BU116" s="131"/>
      <c r="BV116" s="131"/>
      <c r="BW116" s="131"/>
      <c r="BX116" s="131"/>
    </row>
    <row r="117" spans="1:79" s="39" customFormat="1" ht="42.75" customHeight="1" x14ac:dyDescent="0.2">
      <c r="A117" s="96">
        <v>2</v>
      </c>
      <c r="B117" s="97"/>
      <c r="C117" s="97"/>
      <c r="D117" s="151" t="s">
        <v>448</v>
      </c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2"/>
      <c r="Q117" s="56" t="s">
        <v>222</v>
      </c>
      <c r="R117" s="56"/>
      <c r="S117" s="56"/>
      <c r="T117" s="56"/>
      <c r="U117" s="56"/>
      <c r="V117" s="151" t="s">
        <v>339</v>
      </c>
      <c r="W117" s="71"/>
      <c r="X117" s="71"/>
      <c r="Y117" s="71"/>
      <c r="Z117" s="71"/>
      <c r="AA117" s="71"/>
      <c r="AB117" s="71"/>
      <c r="AC117" s="71"/>
      <c r="AD117" s="71"/>
      <c r="AE117" s="72"/>
      <c r="AF117" s="139">
        <v>0</v>
      </c>
      <c r="AG117" s="139"/>
      <c r="AH117" s="139"/>
      <c r="AI117" s="139"/>
      <c r="AJ117" s="139"/>
      <c r="AK117" s="139">
        <v>1</v>
      </c>
      <c r="AL117" s="139"/>
      <c r="AM117" s="139"/>
      <c r="AN117" s="139"/>
      <c r="AO117" s="139"/>
      <c r="AP117" s="139">
        <v>1</v>
      </c>
      <c r="AQ117" s="139"/>
      <c r="AR117" s="139"/>
      <c r="AS117" s="139"/>
      <c r="AT117" s="139"/>
      <c r="AU117" s="139">
        <v>0</v>
      </c>
      <c r="AV117" s="139"/>
      <c r="AW117" s="139"/>
      <c r="AX117" s="139"/>
      <c r="AY117" s="139"/>
      <c r="AZ117" s="139">
        <v>2</v>
      </c>
      <c r="BA117" s="139"/>
      <c r="BB117" s="139"/>
      <c r="BC117" s="139"/>
      <c r="BD117" s="139"/>
      <c r="BE117" s="139">
        <v>2</v>
      </c>
      <c r="BF117" s="139"/>
      <c r="BG117" s="139"/>
      <c r="BH117" s="139"/>
      <c r="BI117" s="139"/>
      <c r="BJ117" s="139">
        <v>0</v>
      </c>
      <c r="BK117" s="139"/>
      <c r="BL117" s="139"/>
      <c r="BM117" s="139"/>
      <c r="BN117" s="139"/>
      <c r="BO117" s="139">
        <v>2</v>
      </c>
      <c r="BP117" s="139"/>
      <c r="BQ117" s="139"/>
      <c r="BR117" s="139"/>
      <c r="BS117" s="139"/>
      <c r="BT117" s="139">
        <v>2</v>
      </c>
      <c r="BU117" s="139"/>
      <c r="BV117" s="139"/>
      <c r="BW117" s="139"/>
      <c r="BX117" s="139"/>
    </row>
    <row r="118" spans="1:79" s="39" customFormat="1" ht="45" customHeight="1" x14ac:dyDescent="0.2">
      <c r="A118" s="96">
        <v>3</v>
      </c>
      <c r="B118" s="97"/>
      <c r="C118" s="97"/>
      <c r="D118" s="151" t="s">
        <v>447</v>
      </c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2"/>
      <c r="Q118" s="56" t="s">
        <v>227</v>
      </c>
      <c r="R118" s="56"/>
      <c r="S118" s="56"/>
      <c r="T118" s="56"/>
      <c r="U118" s="56"/>
      <c r="V118" s="151" t="s">
        <v>346</v>
      </c>
      <c r="W118" s="71"/>
      <c r="X118" s="71"/>
      <c r="Y118" s="71"/>
      <c r="Z118" s="71"/>
      <c r="AA118" s="71"/>
      <c r="AB118" s="71"/>
      <c r="AC118" s="71"/>
      <c r="AD118" s="71"/>
      <c r="AE118" s="72"/>
      <c r="AF118" s="139">
        <v>19</v>
      </c>
      <c r="AG118" s="139"/>
      <c r="AH118" s="139"/>
      <c r="AI118" s="139"/>
      <c r="AJ118" s="139"/>
      <c r="AK118" s="139">
        <v>0</v>
      </c>
      <c r="AL118" s="139"/>
      <c r="AM118" s="139"/>
      <c r="AN118" s="139"/>
      <c r="AO118" s="139"/>
      <c r="AP118" s="139">
        <v>19</v>
      </c>
      <c r="AQ118" s="139"/>
      <c r="AR118" s="139"/>
      <c r="AS118" s="139"/>
      <c r="AT118" s="139"/>
      <c r="AU118" s="139">
        <v>19</v>
      </c>
      <c r="AV118" s="139"/>
      <c r="AW118" s="139"/>
      <c r="AX118" s="139"/>
      <c r="AY118" s="139"/>
      <c r="AZ118" s="139">
        <v>0</v>
      </c>
      <c r="BA118" s="139"/>
      <c r="BB118" s="139"/>
      <c r="BC118" s="139"/>
      <c r="BD118" s="139"/>
      <c r="BE118" s="139">
        <v>19</v>
      </c>
      <c r="BF118" s="139"/>
      <c r="BG118" s="139"/>
      <c r="BH118" s="139"/>
      <c r="BI118" s="139"/>
      <c r="BJ118" s="139">
        <v>17</v>
      </c>
      <c r="BK118" s="139"/>
      <c r="BL118" s="139"/>
      <c r="BM118" s="139"/>
      <c r="BN118" s="139"/>
      <c r="BO118" s="139">
        <v>0</v>
      </c>
      <c r="BP118" s="139"/>
      <c r="BQ118" s="139"/>
      <c r="BR118" s="139"/>
      <c r="BS118" s="139"/>
      <c r="BT118" s="139">
        <v>17</v>
      </c>
      <c r="BU118" s="139"/>
      <c r="BV118" s="139"/>
      <c r="BW118" s="139"/>
      <c r="BX118" s="139"/>
    </row>
    <row r="119" spans="1:79" s="39" customFormat="1" ht="15" customHeight="1" x14ac:dyDescent="0.2">
      <c r="A119" s="96">
        <v>4</v>
      </c>
      <c r="B119" s="97"/>
      <c r="C119" s="97"/>
      <c r="D119" s="151" t="s">
        <v>338</v>
      </c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2"/>
      <c r="Q119" s="56" t="s">
        <v>227</v>
      </c>
      <c r="R119" s="56"/>
      <c r="S119" s="56"/>
      <c r="T119" s="56"/>
      <c r="U119" s="56"/>
      <c r="V119" s="151" t="s">
        <v>346</v>
      </c>
      <c r="W119" s="71"/>
      <c r="X119" s="71"/>
      <c r="Y119" s="71"/>
      <c r="Z119" s="71"/>
      <c r="AA119" s="71"/>
      <c r="AB119" s="71"/>
      <c r="AC119" s="71"/>
      <c r="AD119" s="71"/>
      <c r="AE119" s="72"/>
      <c r="AF119" s="139">
        <v>19</v>
      </c>
      <c r="AG119" s="139"/>
      <c r="AH119" s="139"/>
      <c r="AI119" s="139"/>
      <c r="AJ119" s="139"/>
      <c r="AK119" s="139">
        <v>0</v>
      </c>
      <c r="AL119" s="139"/>
      <c r="AM119" s="139"/>
      <c r="AN119" s="139"/>
      <c r="AO119" s="139"/>
      <c r="AP119" s="139">
        <v>19</v>
      </c>
      <c r="AQ119" s="139"/>
      <c r="AR119" s="139"/>
      <c r="AS119" s="139"/>
      <c r="AT119" s="139"/>
      <c r="AU119" s="139">
        <v>19</v>
      </c>
      <c r="AV119" s="139"/>
      <c r="AW119" s="139"/>
      <c r="AX119" s="139"/>
      <c r="AY119" s="139"/>
      <c r="AZ119" s="139">
        <v>0</v>
      </c>
      <c r="BA119" s="139"/>
      <c r="BB119" s="139"/>
      <c r="BC119" s="139"/>
      <c r="BD119" s="139"/>
      <c r="BE119" s="139">
        <v>19</v>
      </c>
      <c r="BF119" s="139"/>
      <c r="BG119" s="139"/>
      <c r="BH119" s="139"/>
      <c r="BI119" s="139"/>
      <c r="BJ119" s="139">
        <v>17</v>
      </c>
      <c r="BK119" s="139"/>
      <c r="BL119" s="139"/>
      <c r="BM119" s="139"/>
      <c r="BN119" s="139"/>
      <c r="BO119" s="139">
        <v>0</v>
      </c>
      <c r="BP119" s="139"/>
      <c r="BQ119" s="139"/>
      <c r="BR119" s="139"/>
      <c r="BS119" s="139"/>
      <c r="BT119" s="139">
        <v>17</v>
      </c>
      <c r="BU119" s="139"/>
      <c r="BV119" s="139"/>
      <c r="BW119" s="139"/>
      <c r="BX119" s="139"/>
    </row>
    <row r="120" spans="1:79" s="8" customFormat="1" ht="15" customHeight="1" x14ac:dyDescent="0.2">
      <c r="A120" s="117">
        <v>0</v>
      </c>
      <c r="B120" s="118"/>
      <c r="C120" s="118"/>
      <c r="D120" s="133" t="s">
        <v>347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8"/>
      <c r="Q120" s="132"/>
      <c r="R120" s="132"/>
      <c r="S120" s="132"/>
      <c r="T120" s="132"/>
      <c r="U120" s="132"/>
      <c r="V120" s="133"/>
      <c r="W120" s="57"/>
      <c r="X120" s="57"/>
      <c r="Y120" s="57"/>
      <c r="Z120" s="57"/>
      <c r="AA120" s="57"/>
      <c r="AB120" s="57"/>
      <c r="AC120" s="57"/>
      <c r="AD120" s="57"/>
      <c r="AE120" s="58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</row>
    <row r="121" spans="1:79" s="39" customFormat="1" ht="71.25" customHeight="1" x14ac:dyDescent="0.2">
      <c r="A121" s="96">
        <v>5</v>
      </c>
      <c r="B121" s="97"/>
      <c r="C121" s="97"/>
      <c r="D121" s="151" t="s">
        <v>449</v>
      </c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2"/>
      <c r="Q121" s="56" t="s">
        <v>236</v>
      </c>
      <c r="R121" s="56"/>
      <c r="S121" s="56"/>
      <c r="T121" s="56"/>
      <c r="U121" s="56"/>
      <c r="V121" s="151" t="s">
        <v>450</v>
      </c>
      <c r="W121" s="71"/>
      <c r="X121" s="71"/>
      <c r="Y121" s="71"/>
      <c r="Z121" s="71"/>
      <c r="AA121" s="71"/>
      <c r="AB121" s="71"/>
      <c r="AC121" s="71"/>
      <c r="AD121" s="71"/>
      <c r="AE121" s="72"/>
      <c r="AF121" s="139">
        <v>4329.97</v>
      </c>
      <c r="AG121" s="139"/>
      <c r="AH121" s="139"/>
      <c r="AI121" s="139"/>
      <c r="AJ121" s="139"/>
      <c r="AK121" s="139">
        <v>0</v>
      </c>
      <c r="AL121" s="139"/>
      <c r="AM121" s="139"/>
      <c r="AN121" s="139"/>
      <c r="AO121" s="139"/>
      <c r="AP121" s="139">
        <v>4329.97</v>
      </c>
      <c r="AQ121" s="139"/>
      <c r="AR121" s="139"/>
      <c r="AS121" s="139"/>
      <c r="AT121" s="139"/>
      <c r="AU121" s="139">
        <v>13421.05</v>
      </c>
      <c r="AV121" s="139"/>
      <c r="AW121" s="139"/>
      <c r="AX121" s="139"/>
      <c r="AY121" s="139"/>
      <c r="AZ121" s="139">
        <v>0</v>
      </c>
      <c r="BA121" s="139"/>
      <c r="BB121" s="139"/>
      <c r="BC121" s="139"/>
      <c r="BD121" s="139"/>
      <c r="BE121" s="139">
        <v>13421.05</v>
      </c>
      <c r="BF121" s="139"/>
      <c r="BG121" s="139"/>
      <c r="BH121" s="139"/>
      <c r="BI121" s="139"/>
      <c r="BJ121" s="139">
        <v>10882.35</v>
      </c>
      <c r="BK121" s="139"/>
      <c r="BL121" s="139"/>
      <c r="BM121" s="139"/>
      <c r="BN121" s="139"/>
      <c r="BO121" s="139">
        <v>0</v>
      </c>
      <c r="BP121" s="139"/>
      <c r="BQ121" s="139"/>
      <c r="BR121" s="139"/>
      <c r="BS121" s="139"/>
      <c r="BT121" s="139">
        <v>10882.35</v>
      </c>
      <c r="BU121" s="139"/>
      <c r="BV121" s="139"/>
      <c r="BW121" s="139"/>
      <c r="BX121" s="139"/>
    </row>
    <row r="122" spans="1:79" s="39" customFormat="1" ht="105" customHeight="1" x14ac:dyDescent="0.2">
      <c r="A122" s="96">
        <v>6</v>
      </c>
      <c r="B122" s="97"/>
      <c r="C122" s="97"/>
      <c r="D122" s="151" t="s">
        <v>451</v>
      </c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2"/>
      <c r="Q122" s="56" t="s">
        <v>258</v>
      </c>
      <c r="R122" s="56"/>
      <c r="S122" s="56"/>
      <c r="T122" s="56"/>
      <c r="U122" s="56"/>
      <c r="V122" s="151" t="s">
        <v>452</v>
      </c>
      <c r="W122" s="71"/>
      <c r="X122" s="71"/>
      <c r="Y122" s="71"/>
      <c r="Z122" s="71"/>
      <c r="AA122" s="71"/>
      <c r="AB122" s="71"/>
      <c r="AC122" s="71"/>
      <c r="AD122" s="71"/>
      <c r="AE122" s="72"/>
      <c r="AF122" s="139">
        <v>0</v>
      </c>
      <c r="AG122" s="139"/>
      <c r="AH122" s="139"/>
      <c r="AI122" s="139"/>
      <c r="AJ122" s="139"/>
      <c r="AK122" s="139">
        <v>24.72</v>
      </c>
      <c r="AL122" s="139"/>
      <c r="AM122" s="139"/>
      <c r="AN122" s="139"/>
      <c r="AO122" s="139"/>
      <c r="AP122" s="139">
        <v>24.72</v>
      </c>
      <c r="AQ122" s="139"/>
      <c r="AR122" s="139"/>
      <c r="AS122" s="139"/>
      <c r="AT122" s="139"/>
      <c r="AU122" s="139">
        <v>0</v>
      </c>
      <c r="AV122" s="139"/>
      <c r="AW122" s="139"/>
      <c r="AX122" s="139"/>
      <c r="AY122" s="139"/>
      <c r="AZ122" s="139">
        <v>25</v>
      </c>
      <c r="BA122" s="139"/>
      <c r="BB122" s="139"/>
      <c r="BC122" s="139"/>
      <c r="BD122" s="139"/>
      <c r="BE122" s="139">
        <v>25</v>
      </c>
      <c r="BF122" s="139"/>
      <c r="BG122" s="139"/>
      <c r="BH122" s="139"/>
      <c r="BI122" s="139"/>
      <c r="BJ122" s="139">
        <v>0</v>
      </c>
      <c r="BK122" s="139"/>
      <c r="BL122" s="139"/>
      <c r="BM122" s="139"/>
      <c r="BN122" s="139"/>
      <c r="BO122" s="139">
        <v>38.9</v>
      </c>
      <c r="BP122" s="139"/>
      <c r="BQ122" s="139"/>
      <c r="BR122" s="139"/>
      <c r="BS122" s="139"/>
      <c r="BT122" s="139">
        <v>38.9</v>
      </c>
      <c r="BU122" s="139"/>
      <c r="BV122" s="139"/>
      <c r="BW122" s="139"/>
      <c r="BX122" s="139"/>
    </row>
    <row r="123" spans="1:79" s="8" customFormat="1" ht="15" customHeight="1" x14ac:dyDescent="0.2">
      <c r="A123" s="117">
        <v>0</v>
      </c>
      <c r="B123" s="118"/>
      <c r="C123" s="118"/>
      <c r="D123" s="133" t="s">
        <v>356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8"/>
      <c r="Q123" s="132"/>
      <c r="R123" s="132"/>
      <c r="S123" s="132"/>
      <c r="T123" s="132"/>
      <c r="U123" s="132"/>
      <c r="V123" s="133"/>
      <c r="W123" s="57"/>
      <c r="X123" s="57"/>
      <c r="Y123" s="57"/>
      <c r="Z123" s="57"/>
      <c r="AA123" s="57"/>
      <c r="AB123" s="57"/>
      <c r="AC123" s="57"/>
      <c r="AD123" s="57"/>
      <c r="AE123" s="58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</row>
    <row r="124" spans="1:79" s="39" customFormat="1" ht="42.75" customHeight="1" x14ac:dyDescent="0.2">
      <c r="A124" s="96">
        <v>7</v>
      </c>
      <c r="B124" s="97"/>
      <c r="C124" s="97"/>
      <c r="D124" s="151" t="s">
        <v>453</v>
      </c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2"/>
      <c r="Q124" s="56" t="s">
        <v>232</v>
      </c>
      <c r="R124" s="56"/>
      <c r="S124" s="56"/>
      <c r="T124" s="56"/>
      <c r="U124" s="56"/>
      <c r="V124" s="151" t="s">
        <v>454</v>
      </c>
      <c r="W124" s="71"/>
      <c r="X124" s="71"/>
      <c r="Y124" s="71"/>
      <c r="Z124" s="71"/>
      <c r="AA124" s="71"/>
      <c r="AB124" s="71"/>
      <c r="AC124" s="71"/>
      <c r="AD124" s="71"/>
      <c r="AE124" s="72"/>
      <c r="AF124" s="139">
        <v>99.1</v>
      </c>
      <c r="AG124" s="139"/>
      <c r="AH124" s="139"/>
      <c r="AI124" s="139"/>
      <c r="AJ124" s="139"/>
      <c r="AK124" s="139">
        <v>100</v>
      </c>
      <c r="AL124" s="139"/>
      <c r="AM124" s="139"/>
      <c r="AN124" s="139"/>
      <c r="AO124" s="139"/>
      <c r="AP124" s="139">
        <v>100</v>
      </c>
      <c r="AQ124" s="139"/>
      <c r="AR124" s="139"/>
      <c r="AS124" s="139"/>
      <c r="AT124" s="139"/>
      <c r="AU124" s="139">
        <v>100</v>
      </c>
      <c r="AV124" s="139"/>
      <c r="AW124" s="139"/>
      <c r="AX124" s="139"/>
      <c r="AY124" s="139"/>
      <c r="AZ124" s="139">
        <v>100</v>
      </c>
      <c r="BA124" s="139"/>
      <c r="BB124" s="139"/>
      <c r="BC124" s="139"/>
      <c r="BD124" s="139"/>
      <c r="BE124" s="139">
        <v>100</v>
      </c>
      <c r="BF124" s="139"/>
      <c r="BG124" s="139"/>
      <c r="BH124" s="139"/>
      <c r="BI124" s="139"/>
      <c r="BJ124" s="139">
        <v>100</v>
      </c>
      <c r="BK124" s="139"/>
      <c r="BL124" s="139"/>
      <c r="BM124" s="139"/>
      <c r="BN124" s="139"/>
      <c r="BO124" s="139">
        <v>100</v>
      </c>
      <c r="BP124" s="139"/>
      <c r="BQ124" s="139"/>
      <c r="BR124" s="139"/>
      <c r="BS124" s="139"/>
      <c r="BT124" s="139">
        <v>100</v>
      </c>
      <c r="BU124" s="139"/>
      <c r="BV124" s="139"/>
      <c r="BW124" s="139"/>
      <c r="BX124" s="139"/>
    </row>
    <row r="125" spans="1:79" s="39" customFormat="1" ht="45" customHeight="1" x14ac:dyDescent="0.2">
      <c r="A125" s="96">
        <v>8</v>
      </c>
      <c r="B125" s="97"/>
      <c r="C125" s="97"/>
      <c r="D125" s="151" t="s">
        <v>455</v>
      </c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2"/>
      <c r="Q125" s="56" t="s">
        <v>232</v>
      </c>
      <c r="R125" s="56"/>
      <c r="S125" s="56"/>
      <c r="T125" s="56"/>
      <c r="U125" s="56"/>
      <c r="V125" s="151" t="s">
        <v>456</v>
      </c>
      <c r="W125" s="71"/>
      <c r="X125" s="71"/>
      <c r="Y125" s="71"/>
      <c r="Z125" s="71"/>
      <c r="AA125" s="71"/>
      <c r="AB125" s="71"/>
      <c r="AC125" s="71"/>
      <c r="AD125" s="71"/>
      <c r="AE125" s="72"/>
      <c r="AF125" s="139">
        <v>0</v>
      </c>
      <c r="AG125" s="139"/>
      <c r="AH125" s="139"/>
      <c r="AI125" s="139"/>
      <c r="AJ125" s="139"/>
      <c r="AK125" s="139">
        <v>0</v>
      </c>
      <c r="AL125" s="139"/>
      <c r="AM125" s="139"/>
      <c r="AN125" s="139"/>
      <c r="AO125" s="139"/>
      <c r="AP125" s="139">
        <v>0</v>
      </c>
      <c r="AQ125" s="139"/>
      <c r="AR125" s="139"/>
      <c r="AS125" s="139"/>
      <c r="AT125" s="139"/>
      <c r="AU125" s="139">
        <v>0</v>
      </c>
      <c r="AV125" s="139"/>
      <c r="AW125" s="139"/>
      <c r="AX125" s="139"/>
      <c r="AY125" s="139"/>
      <c r="AZ125" s="139">
        <v>0</v>
      </c>
      <c r="BA125" s="139"/>
      <c r="BB125" s="139"/>
      <c r="BC125" s="139"/>
      <c r="BD125" s="139"/>
      <c r="BE125" s="139">
        <v>0</v>
      </c>
      <c r="BF125" s="139"/>
      <c r="BG125" s="139"/>
      <c r="BH125" s="139"/>
      <c r="BI125" s="139"/>
      <c r="BJ125" s="139">
        <v>0</v>
      </c>
      <c r="BK125" s="139"/>
      <c r="BL125" s="139"/>
      <c r="BM125" s="139"/>
      <c r="BN125" s="139"/>
      <c r="BO125" s="139">
        <v>10</v>
      </c>
      <c r="BP125" s="139"/>
      <c r="BQ125" s="139"/>
      <c r="BR125" s="139"/>
      <c r="BS125" s="139"/>
      <c r="BT125" s="139">
        <v>10</v>
      </c>
      <c r="BU125" s="139"/>
      <c r="BV125" s="139"/>
      <c r="BW125" s="139"/>
      <c r="BX125" s="139"/>
    </row>
    <row r="127" spans="1:79" ht="14.25" customHeight="1" x14ac:dyDescent="0.2">
      <c r="A127" s="78" t="s">
        <v>409</v>
      </c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</row>
    <row r="128" spans="1:79" ht="23.1" customHeight="1" x14ac:dyDescent="0.2">
      <c r="A128" s="87" t="s">
        <v>7</v>
      </c>
      <c r="B128" s="88"/>
      <c r="C128" s="88"/>
      <c r="D128" s="56" t="s">
        <v>10</v>
      </c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 t="s">
        <v>9</v>
      </c>
      <c r="R128" s="56"/>
      <c r="S128" s="56"/>
      <c r="T128" s="56"/>
      <c r="U128" s="56"/>
      <c r="V128" s="56" t="s">
        <v>8</v>
      </c>
      <c r="W128" s="56"/>
      <c r="X128" s="56"/>
      <c r="Y128" s="56"/>
      <c r="Z128" s="56"/>
      <c r="AA128" s="56"/>
      <c r="AB128" s="56"/>
      <c r="AC128" s="56"/>
      <c r="AD128" s="56"/>
      <c r="AE128" s="56"/>
      <c r="AF128" s="64" t="s">
        <v>304</v>
      </c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6"/>
      <c r="AU128" s="64" t="s">
        <v>306</v>
      </c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6"/>
    </row>
    <row r="129" spans="1:79" ht="28.5" customHeight="1" x14ac:dyDescent="0.2">
      <c r="A129" s="90"/>
      <c r="B129" s="91"/>
      <c r="C129" s="91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 t="s">
        <v>5</v>
      </c>
      <c r="AG129" s="56"/>
      <c r="AH129" s="56"/>
      <c r="AI129" s="56"/>
      <c r="AJ129" s="56"/>
      <c r="AK129" s="56" t="s">
        <v>4</v>
      </c>
      <c r="AL129" s="56"/>
      <c r="AM129" s="56"/>
      <c r="AN129" s="56"/>
      <c r="AO129" s="56"/>
      <c r="AP129" s="56" t="s">
        <v>154</v>
      </c>
      <c r="AQ129" s="56"/>
      <c r="AR129" s="56"/>
      <c r="AS129" s="56"/>
      <c r="AT129" s="56"/>
      <c r="AU129" s="56" t="s">
        <v>5</v>
      </c>
      <c r="AV129" s="56"/>
      <c r="AW129" s="56"/>
      <c r="AX129" s="56"/>
      <c r="AY129" s="56"/>
      <c r="AZ129" s="56" t="s">
        <v>4</v>
      </c>
      <c r="BA129" s="56"/>
      <c r="BB129" s="56"/>
      <c r="BC129" s="56"/>
      <c r="BD129" s="56"/>
      <c r="BE129" s="56" t="s">
        <v>112</v>
      </c>
      <c r="BF129" s="56"/>
      <c r="BG129" s="56"/>
      <c r="BH129" s="56"/>
      <c r="BI129" s="56"/>
    </row>
    <row r="130" spans="1:79" ht="15" customHeight="1" x14ac:dyDescent="0.2">
      <c r="A130" s="64">
        <v>1</v>
      </c>
      <c r="B130" s="65"/>
      <c r="C130" s="65"/>
      <c r="D130" s="56">
        <v>2</v>
      </c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>
        <v>3</v>
      </c>
      <c r="R130" s="56"/>
      <c r="S130" s="56"/>
      <c r="T130" s="56"/>
      <c r="U130" s="56"/>
      <c r="V130" s="56">
        <v>4</v>
      </c>
      <c r="W130" s="56"/>
      <c r="X130" s="56"/>
      <c r="Y130" s="56"/>
      <c r="Z130" s="56"/>
      <c r="AA130" s="56"/>
      <c r="AB130" s="56"/>
      <c r="AC130" s="56"/>
      <c r="AD130" s="56"/>
      <c r="AE130" s="56"/>
      <c r="AF130" s="56">
        <v>5</v>
      </c>
      <c r="AG130" s="56"/>
      <c r="AH130" s="56"/>
      <c r="AI130" s="56"/>
      <c r="AJ130" s="56"/>
      <c r="AK130" s="56">
        <v>6</v>
      </c>
      <c r="AL130" s="56"/>
      <c r="AM130" s="56"/>
      <c r="AN130" s="56"/>
      <c r="AO130" s="56"/>
      <c r="AP130" s="56">
        <v>7</v>
      </c>
      <c r="AQ130" s="56"/>
      <c r="AR130" s="56"/>
      <c r="AS130" s="56"/>
      <c r="AT130" s="56"/>
      <c r="AU130" s="56">
        <v>8</v>
      </c>
      <c r="AV130" s="56"/>
      <c r="AW130" s="56"/>
      <c r="AX130" s="56"/>
      <c r="AY130" s="56"/>
      <c r="AZ130" s="56">
        <v>9</v>
      </c>
      <c r="BA130" s="56"/>
      <c r="BB130" s="56"/>
      <c r="BC130" s="56"/>
      <c r="BD130" s="56"/>
      <c r="BE130" s="56">
        <v>10</v>
      </c>
      <c r="BF130" s="56"/>
      <c r="BG130" s="56"/>
      <c r="BH130" s="56"/>
      <c r="BI130" s="56"/>
    </row>
    <row r="131" spans="1:79" ht="15.75" hidden="1" customHeight="1" x14ac:dyDescent="0.2">
      <c r="A131" s="60" t="s">
        <v>187</v>
      </c>
      <c r="B131" s="61"/>
      <c r="C131" s="61"/>
      <c r="D131" s="56" t="s">
        <v>78</v>
      </c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 t="s">
        <v>91</v>
      </c>
      <c r="R131" s="56"/>
      <c r="S131" s="56"/>
      <c r="T131" s="56"/>
      <c r="U131" s="56"/>
      <c r="V131" s="56" t="s">
        <v>92</v>
      </c>
      <c r="W131" s="56"/>
      <c r="X131" s="56"/>
      <c r="Y131" s="56"/>
      <c r="Z131" s="56"/>
      <c r="AA131" s="56"/>
      <c r="AB131" s="56"/>
      <c r="AC131" s="56"/>
      <c r="AD131" s="56"/>
      <c r="AE131" s="56"/>
      <c r="AF131" s="55" t="s">
        <v>135</v>
      </c>
      <c r="AG131" s="55"/>
      <c r="AH131" s="55"/>
      <c r="AI131" s="55"/>
      <c r="AJ131" s="55"/>
      <c r="AK131" s="59" t="s">
        <v>136</v>
      </c>
      <c r="AL131" s="59"/>
      <c r="AM131" s="59"/>
      <c r="AN131" s="59"/>
      <c r="AO131" s="59"/>
      <c r="AP131" s="113" t="s">
        <v>328</v>
      </c>
      <c r="AQ131" s="113"/>
      <c r="AR131" s="113"/>
      <c r="AS131" s="113"/>
      <c r="AT131" s="113"/>
      <c r="AU131" s="55" t="s">
        <v>137</v>
      </c>
      <c r="AV131" s="55"/>
      <c r="AW131" s="55"/>
      <c r="AX131" s="55"/>
      <c r="AY131" s="55"/>
      <c r="AZ131" s="59" t="s">
        <v>138</v>
      </c>
      <c r="BA131" s="59"/>
      <c r="BB131" s="59"/>
      <c r="BC131" s="59"/>
      <c r="BD131" s="59"/>
      <c r="BE131" s="113" t="s">
        <v>328</v>
      </c>
      <c r="BF131" s="113"/>
      <c r="BG131" s="113"/>
      <c r="BH131" s="113"/>
      <c r="BI131" s="113"/>
      <c r="CA131" t="s">
        <v>47</v>
      </c>
    </row>
    <row r="132" spans="1:79" s="8" customFormat="1" ht="14.25" x14ac:dyDescent="0.2">
      <c r="A132" s="117">
        <v>0</v>
      </c>
      <c r="B132" s="118"/>
      <c r="C132" s="118"/>
      <c r="D132" s="132" t="s">
        <v>327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CA132" s="8" t="s">
        <v>48</v>
      </c>
    </row>
    <row r="133" spans="1:79" s="39" customFormat="1" ht="28.5" customHeight="1" x14ac:dyDescent="0.2">
      <c r="A133" s="96">
        <v>1</v>
      </c>
      <c r="B133" s="97"/>
      <c r="C133" s="97"/>
      <c r="D133" s="151" t="s">
        <v>446</v>
      </c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2"/>
      <c r="Q133" s="56" t="s">
        <v>236</v>
      </c>
      <c r="R133" s="56"/>
      <c r="S133" s="56"/>
      <c r="T133" s="56"/>
      <c r="U133" s="56"/>
      <c r="V133" s="151" t="s">
        <v>422</v>
      </c>
      <c r="W133" s="71"/>
      <c r="X133" s="71"/>
      <c r="Y133" s="71"/>
      <c r="Z133" s="71"/>
      <c r="AA133" s="71"/>
      <c r="AB133" s="71"/>
      <c r="AC133" s="71"/>
      <c r="AD133" s="71"/>
      <c r="AE133" s="72"/>
      <c r="AF133" s="139">
        <v>210000</v>
      </c>
      <c r="AG133" s="139"/>
      <c r="AH133" s="139"/>
      <c r="AI133" s="139"/>
      <c r="AJ133" s="139"/>
      <c r="AK133" s="139">
        <v>81800</v>
      </c>
      <c r="AL133" s="139"/>
      <c r="AM133" s="139"/>
      <c r="AN133" s="139"/>
      <c r="AO133" s="139"/>
      <c r="AP133" s="139">
        <v>291800</v>
      </c>
      <c r="AQ133" s="139"/>
      <c r="AR133" s="139"/>
      <c r="AS133" s="139"/>
      <c r="AT133" s="139"/>
      <c r="AU133" s="139">
        <v>260000</v>
      </c>
      <c r="AV133" s="139"/>
      <c r="AW133" s="139"/>
      <c r="AX133" s="139"/>
      <c r="AY133" s="139"/>
      <c r="AZ133" s="139">
        <v>84800</v>
      </c>
      <c r="BA133" s="139"/>
      <c r="BB133" s="139"/>
      <c r="BC133" s="139"/>
      <c r="BD133" s="139"/>
      <c r="BE133" s="139">
        <v>344800</v>
      </c>
      <c r="BF133" s="139"/>
      <c r="BG133" s="139"/>
      <c r="BH133" s="139"/>
      <c r="BI133" s="139"/>
    </row>
    <row r="134" spans="1:79" s="8" customFormat="1" ht="14.25" x14ac:dyDescent="0.2">
      <c r="A134" s="117">
        <v>0</v>
      </c>
      <c r="B134" s="118"/>
      <c r="C134" s="118"/>
      <c r="D134" s="133" t="s">
        <v>340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132"/>
      <c r="R134" s="132"/>
      <c r="S134" s="132"/>
      <c r="T134" s="132"/>
      <c r="U134" s="132"/>
      <c r="V134" s="133"/>
      <c r="W134" s="57"/>
      <c r="X134" s="57"/>
      <c r="Y134" s="57"/>
      <c r="Z134" s="57"/>
      <c r="AA134" s="57"/>
      <c r="AB134" s="57"/>
      <c r="AC134" s="57"/>
      <c r="AD134" s="57"/>
      <c r="AE134" s="58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</row>
    <row r="135" spans="1:79" s="8" customFormat="1" ht="42.75" customHeight="1" x14ac:dyDescent="0.2">
      <c r="A135" s="117">
        <v>0</v>
      </c>
      <c r="B135" s="118"/>
      <c r="C135" s="118"/>
      <c r="D135" s="133" t="s">
        <v>447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8"/>
      <c r="Q135" s="132"/>
      <c r="R135" s="132"/>
      <c r="S135" s="132"/>
      <c r="T135" s="132"/>
      <c r="U135" s="132"/>
      <c r="V135" s="133"/>
      <c r="W135" s="57"/>
      <c r="X135" s="57"/>
      <c r="Y135" s="57"/>
      <c r="Z135" s="57"/>
      <c r="AA135" s="57"/>
      <c r="AB135" s="57"/>
      <c r="AC135" s="57"/>
      <c r="AD135" s="57"/>
      <c r="AE135" s="58"/>
      <c r="AF135" s="131">
        <v>17</v>
      </c>
      <c r="AG135" s="131"/>
      <c r="AH135" s="131"/>
      <c r="AI135" s="131"/>
      <c r="AJ135" s="131"/>
      <c r="AK135" s="131">
        <v>0</v>
      </c>
      <c r="AL135" s="131"/>
      <c r="AM135" s="131"/>
      <c r="AN135" s="131"/>
      <c r="AO135" s="131"/>
      <c r="AP135" s="131">
        <v>17</v>
      </c>
      <c r="AQ135" s="131"/>
      <c r="AR135" s="131"/>
      <c r="AS135" s="131"/>
      <c r="AT135" s="131"/>
      <c r="AU135" s="131">
        <v>17</v>
      </c>
      <c r="AV135" s="131"/>
      <c r="AW135" s="131"/>
      <c r="AX135" s="131"/>
      <c r="AY135" s="131"/>
      <c r="AZ135" s="131">
        <v>0</v>
      </c>
      <c r="BA135" s="131"/>
      <c r="BB135" s="131"/>
      <c r="BC135" s="131"/>
      <c r="BD135" s="131"/>
      <c r="BE135" s="131">
        <v>17</v>
      </c>
      <c r="BF135" s="131"/>
      <c r="BG135" s="131"/>
      <c r="BH135" s="131"/>
      <c r="BI135" s="131"/>
    </row>
    <row r="136" spans="1:79" s="39" customFormat="1" ht="42.75" customHeight="1" x14ac:dyDescent="0.2">
      <c r="A136" s="96">
        <v>2</v>
      </c>
      <c r="B136" s="97"/>
      <c r="C136" s="97"/>
      <c r="D136" s="151" t="s">
        <v>448</v>
      </c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2"/>
      <c r="Q136" s="56" t="s">
        <v>222</v>
      </c>
      <c r="R136" s="56"/>
      <c r="S136" s="56"/>
      <c r="T136" s="56"/>
      <c r="U136" s="56"/>
      <c r="V136" s="151" t="s">
        <v>339</v>
      </c>
      <c r="W136" s="71"/>
      <c r="X136" s="71"/>
      <c r="Y136" s="71"/>
      <c r="Z136" s="71"/>
      <c r="AA136" s="71"/>
      <c r="AB136" s="71"/>
      <c r="AC136" s="71"/>
      <c r="AD136" s="71"/>
      <c r="AE136" s="72"/>
      <c r="AF136" s="139">
        <v>0</v>
      </c>
      <c r="AG136" s="139"/>
      <c r="AH136" s="139"/>
      <c r="AI136" s="139"/>
      <c r="AJ136" s="139"/>
      <c r="AK136" s="139">
        <v>2</v>
      </c>
      <c r="AL136" s="139"/>
      <c r="AM136" s="139"/>
      <c r="AN136" s="139"/>
      <c r="AO136" s="139"/>
      <c r="AP136" s="139">
        <v>2</v>
      </c>
      <c r="AQ136" s="139"/>
      <c r="AR136" s="139"/>
      <c r="AS136" s="139"/>
      <c r="AT136" s="139"/>
      <c r="AU136" s="139">
        <v>0</v>
      </c>
      <c r="AV136" s="139"/>
      <c r="AW136" s="139"/>
      <c r="AX136" s="139"/>
      <c r="AY136" s="139"/>
      <c r="AZ136" s="139">
        <v>2</v>
      </c>
      <c r="BA136" s="139"/>
      <c r="BB136" s="139"/>
      <c r="BC136" s="139"/>
      <c r="BD136" s="139"/>
      <c r="BE136" s="139">
        <v>2</v>
      </c>
      <c r="BF136" s="139"/>
      <c r="BG136" s="139"/>
      <c r="BH136" s="139"/>
      <c r="BI136" s="139"/>
    </row>
    <row r="137" spans="1:79" s="39" customFormat="1" ht="45" customHeight="1" x14ac:dyDescent="0.2">
      <c r="A137" s="96">
        <v>3</v>
      </c>
      <c r="B137" s="97"/>
      <c r="C137" s="97"/>
      <c r="D137" s="151" t="s">
        <v>447</v>
      </c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2"/>
      <c r="Q137" s="56" t="s">
        <v>227</v>
      </c>
      <c r="R137" s="56"/>
      <c r="S137" s="56"/>
      <c r="T137" s="56"/>
      <c r="U137" s="56"/>
      <c r="V137" s="151" t="s">
        <v>346</v>
      </c>
      <c r="W137" s="71"/>
      <c r="X137" s="71"/>
      <c r="Y137" s="71"/>
      <c r="Z137" s="71"/>
      <c r="AA137" s="71"/>
      <c r="AB137" s="71"/>
      <c r="AC137" s="71"/>
      <c r="AD137" s="71"/>
      <c r="AE137" s="72"/>
      <c r="AF137" s="139">
        <v>17</v>
      </c>
      <c r="AG137" s="139"/>
      <c r="AH137" s="139"/>
      <c r="AI137" s="139"/>
      <c r="AJ137" s="139"/>
      <c r="AK137" s="139">
        <v>0</v>
      </c>
      <c r="AL137" s="139"/>
      <c r="AM137" s="139"/>
      <c r="AN137" s="139"/>
      <c r="AO137" s="139"/>
      <c r="AP137" s="139">
        <v>17</v>
      </c>
      <c r="AQ137" s="139"/>
      <c r="AR137" s="139"/>
      <c r="AS137" s="139"/>
      <c r="AT137" s="139"/>
      <c r="AU137" s="139">
        <v>17</v>
      </c>
      <c r="AV137" s="139"/>
      <c r="AW137" s="139"/>
      <c r="AX137" s="139"/>
      <c r="AY137" s="139"/>
      <c r="AZ137" s="139">
        <v>0</v>
      </c>
      <c r="BA137" s="139"/>
      <c r="BB137" s="139"/>
      <c r="BC137" s="139"/>
      <c r="BD137" s="139"/>
      <c r="BE137" s="139">
        <v>17</v>
      </c>
      <c r="BF137" s="139"/>
      <c r="BG137" s="139"/>
      <c r="BH137" s="139"/>
      <c r="BI137" s="139"/>
    </row>
    <row r="138" spans="1:79" s="39" customFormat="1" ht="15" customHeight="1" x14ac:dyDescent="0.2">
      <c r="A138" s="96">
        <v>4</v>
      </c>
      <c r="B138" s="97"/>
      <c r="C138" s="97"/>
      <c r="D138" s="151" t="s">
        <v>338</v>
      </c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2"/>
      <c r="Q138" s="56" t="s">
        <v>227</v>
      </c>
      <c r="R138" s="56"/>
      <c r="S138" s="56"/>
      <c r="T138" s="56"/>
      <c r="U138" s="56"/>
      <c r="V138" s="151" t="s">
        <v>346</v>
      </c>
      <c r="W138" s="71"/>
      <c r="X138" s="71"/>
      <c r="Y138" s="71"/>
      <c r="Z138" s="71"/>
      <c r="AA138" s="71"/>
      <c r="AB138" s="71"/>
      <c r="AC138" s="71"/>
      <c r="AD138" s="71"/>
      <c r="AE138" s="72"/>
      <c r="AF138" s="139">
        <v>17</v>
      </c>
      <c r="AG138" s="139"/>
      <c r="AH138" s="139"/>
      <c r="AI138" s="139"/>
      <c r="AJ138" s="139"/>
      <c r="AK138" s="139">
        <v>0</v>
      </c>
      <c r="AL138" s="139"/>
      <c r="AM138" s="139"/>
      <c r="AN138" s="139"/>
      <c r="AO138" s="139"/>
      <c r="AP138" s="139">
        <v>17</v>
      </c>
      <c r="AQ138" s="139"/>
      <c r="AR138" s="139"/>
      <c r="AS138" s="139"/>
      <c r="AT138" s="139"/>
      <c r="AU138" s="139">
        <v>17</v>
      </c>
      <c r="AV138" s="139"/>
      <c r="AW138" s="139"/>
      <c r="AX138" s="139"/>
      <c r="AY138" s="139"/>
      <c r="AZ138" s="139">
        <v>0</v>
      </c>
      <c r="BA138" s="139"/>
      <c r="BB138" s="139"/>
      <c r="BC138" s="139"/>
      <c r="BD138" s="139"/>
      <c r="BE138" s="139">
        <v>17</v>
      </c>
      <c r="BF138" s="139"/>
      <c r="BG138" s="139"/>
      <c r="BH138" s="139"/>
      <c r="BI138" s="139"/>
    </row>
    <row r="139" spans="1:79" s="8" customFormat="1" ht="14.25" x14ac:dyDescent="0.2">
      <c r="A139" s="117">
        <v>0</v>
      </c>
      <c r="B139" s="118"/>
      <c r="C139" s="118"/>
      <c r="D139" s="133" t="s">
        <v>347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8"/>
      <c r="Q139" s="132"/>
      <c r="R139" s="132"/>
      <c r="S139" s="132"/>
      <c r="T139" s="132"/>
      <c r="U139" s="132"/>
      <c r="V139" s="133"/>
      <c r="W139" s="57"/>
      <c r="X139" s="57"/>
      <c r="Y139" s="57"/>
      <c r="Z139" s="57"/>
      <c r="AA139" s="57"/>
      <c r="AB139" s="57"/>
      <c r="AC139" s="57"/>
      <c r="AD139" s="57"/>
      <c r="AE139" s="58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</row>
    <row r="140" spans="1:79" s="39" customFormat="1" ht="71.25" customHeight="1" x14ac:dyDescent="0.2">
      <c r="A140" s="96">
        <v>5</v>
      </c>
      <c r="B140" s="97"/>
      <c r="C140" s="97"/>
      <c r="D140" s="151" t="s">
        <v>449</v>
      </c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2"/>
      <c r="Q140" s="56" t="s">
        <v>236</v>
      </c>
      <c r="R140" s="56"/>
      <c r="S140" s="56"/>
      <c r="T140" s="56"/>
      <c r="U140" s="56"/>
      <c r="V140" s="151" t="s">
        <v>450</v>
      </c>
      <c r="W140" s="71"/>
      <c r="X140" s="71"/>
      <c r="Y140" s="71"/>
      <c r="Z140" s="71"/>
      <c r="AA140" s="71"/>
      <c r="AB140" s="71"/>
      <c r="AC140" s="71"/>
      <c r="AD140" s="71"/>
      <c r="AE140" s="72"/>
      <c r="AF140" s="139">
        <v>12352.94</v>
      </c>
      <c r="AG140" s="139"/>
      <c r="AH140" s="139"/>
      <c r="AI140" s="139"/>
      <c r="AJ140" s="139"/>
      <c r="AK140" s="139">
        <v>0</v>
      </c>
      <c r="AL140" s="139"/>
      <c r="AM140" s="139"/>
      <c r="AN140" s="139"/>
      <c r="AO140" s="139"/>
      <c r="AP140" s="139">
        <v>12352.94</v>
      </c>
      <c r="AQ140" s="139"/>
      <c r="AR140" s="139"/>
      <c r="AS140" s="139"/>
      <c r="AT140" s="139"/>
      <c r="AU140" s="139">
        <v>15294.12</v>
      </c>
      <c r="AV140" s="139"/>
      <c r="AW140" s="139"/>
      <c r="AX140" s="139"/>
      <c r="AY140" s="139"/>
      <c r="AZ140" s="139">
        <v>0</v>
      </c>
      <c r="BA140" s="139"/>
      <c r="BB140" s="139"/>
      <c r="BC140" s="139"/>
      <c r="BD140" s="139"/>
      <c r="BE140" s="139">
        <v>15294.12</v>
      </c>
      <c r="BF140" s="139"/>
      <c r="BG140" s="139"/>
      <c r="BH140" s="139"/>
      <c r="BI140" s="139"/>
    </row>
    <row r="141" spans="1:79" s="39" customFormat="1" ht="105" customHeight="1" x14ac:dyDescent="0.2">
      <c r="A141" s="96">
        <v>6</v>
      </c>
      <c r="B141" s="97"/>
      <c r="C141" s="97"/>
      <c r="D141" s="151" t="s">
        <v>451</v>
      </c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2"/>
      <c r="Q141" s="56" t="s">
        <v>258</v>
      </c>
      <c r="R141" s="56"/>
      <c r="S141" s="56"/>
      <c r="T141" s="56"/>
      <c r="U141" s="56"/>
      <c r="V141" s="151" t="s">
        <v>452</v>
      </c>
      <c r="W141" s="71"/>
      <c r="X141" s="71"/>
      <c r="Y141" s="71"/>
      <c r="Z141" s="71"/>
      <c r="AA141" s="71"/>
      <c r="AB141" s="71"/>
      <c r="AC141" s="71"/>
      <c r="AD141" s="71"/>
      <c r="AE141" s="72"/>
      <c r="AF141" s="139">
        <v>0</v>
      </c>
      <c r="AG141" s="139"/>
      <c r="AH141" s="139"/>
      <c r="AI141" s="139"/>
      <c r="AJ141" s="139"/>
      <c r="AK141" s="139">
        <v>40.9</v>
      </c>
      <c r="AL141" s="139"/>
      <c r="AM141" s="139"/>
      <c r="AN141" s="139"/>
      <c r="AO141" s="139"/>
      <c r="AP141" s="139">
        <v>40.9</v>
      </c>
      <c r="AQ141" s="139"/>
      <c r="AR141" s="139"/>
      <c r="AS141" s="139"/>
      <c r="AT141" s="139"/>
      <c r="AU141" s="139">
        <v>0</v>
      </c>
      <c r="AV141" s="139"/>
      <c r="AW141" s="139"/>
      <c r="AX141" s="139"/>
      <c r="AY141" s="139"/>
      <c r="AZ141" s="139">
        <v>42.4</v>
      </c>
      <c r="BA141" s="139"/>
      <c r="BB141" s="139"/>
      <c r="BC141" s="139"/>
      <c r="BD141" s="139"/>
      <c r="BE141" s="139">
        <v>42.4</v>
      </c>
      <c r="BF141" s="139"/>
      <c r="BG141" s="139"/>
      <c r="BH141" s="139"/>
      <c r="BI141" s="139"/>
    </row>
    <row r="142" spans="1:79" s="8" customFormat="1" ht="14.25" x14ac:dyDescent="0.2">
      <c r="A142" s="117">
        <v>0</v>
      </c>
      <c r="B142" s="118"/>
      <c r="C142" s="118"/>
      <c r="D142" s="133" t="s">
        <v>356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  <c r="Q142" s="132"/>
      <c r="R142" s="132"/>
      <c r="S142" s="132"/>
      <c r="T142" s="132"/>
      <c r="U142" s="132"/>
      <c r="V142" s="133"/>
      <c r="W142" s="57"/>
      <c r="X142" s="57"/>
      <c r="Y142" s="57"/>
      <c r="Z142" s="57"/>
      <c r="AA142" s="57"/>
      <c r="AB142" s="57"/>
      <c r="AC142" s="57"/>
      <c r="AD142" s="57"/>
      <c r="AE142" s="58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</row>
    <row r="143" spans="1:79" s="39" customFormat="1" ht="42.75" customHeight="1" x14ac:dyDescent="0.2">
      <c r="A143" s="96">
        <v>7</v>
      </c>
      <c r="B143" s="97"/>
      <c r="C143" s="97"/>
      <c r="D143" s="151" t="s">
        <v>453</v>
      </c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2"/>
      <c r="Q143" s="56" t="s">
        <v>232</v>
      </c>
      <c r="R143" s="56"/>
      <c r="S143" s="56"/>
      <c r="T143" s="56"/>
      <c r="U143" s="56"/>
      <c r="V143" s="151" t="s">
        <v>454</v>
      </c>
      <c r="W143" s="71"/>
      <c r="X143" s="71"/>
      <c r="Y143" s="71"/>
      <c r="Z143" s="71"/>
      <c r="AA143" s="71"/>
      <c r="AB143" s="71"/>
      <c r="AC143" s="71"/>
      <c r="AD143" s="71"/>
      <c r="AE143" s="72"/>
      <c r="AF143" s="139">
        <v>100</v>
      </c>
      <c r="AG143" s="139"/>
      <c r="AH143" s="139"/>
      <c r="AI143" s="139"/>
      <c r="AJ143" s="139"/>
      <c r="AK143" s="139">
        <v>100</v>
      </c>
      <c r="AL143" s="139"/>
      <c r="AM143" s="139"/>
      <c r="AN143" s="139"/>
      <c r="AO143" s="139"/>
      <c r="AP143" s="139">
        <v>100</v>
      </c>
      <c r="AQ143" s="139"/>
      <c r="AR143" s="139"/>
      <c r="AS143" s="139"/>
      <c r="AT143" s="139"/>
      <c r="AU143" s="139">
        <v>100</v>
      </c>
      <c r="AV143" s="139"/>
      <c r="AW143" s="139"/>
      <c r="AX143" s="139"/>
      <c r="AY143" s="139"/>
      <c r="AZ143" s="139">
        <v>100</v>
      </c>
      <c r="BA143" s="139"/>
      <c r="BB143" s="139"/>
      <c r="BC143" s="139"/>
      <c r="BD143" s="139"/>
      <c r="BE143" s="139">
        <v>100</v>
      </c>
      <c r="BF143" s="139"/>
      <c r="BG143" s="139"/>
      <c r="BH143" s="139"/>
      <c r="BI143" s="139"/>
    </row>
    <row r="144" spans="1:79" s="39" customFormat="1" ht="45" customHeight="1" x14ac:dyDescent="0.2">
      <c r="A144" s="96">
        <v>8</v>
      </c>
      <c r="B144" s="97"/>
      <c r="C144" s="97"/>
      <c r="D144" s="151" t="s">
        <v>455</v>
      </c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2"/>
      <c r="Q144" s="56" t="s">
        <v>232</v>
      </c>
      <c r="R144" s="56"/>
      <c r="S144" s="56"/>
      <c r="T144" s="56"/>
      <c r="U144" s="56"/>
      <c r="V144" s="151" t="s">
        <v>456</v>
      </c>
      <c r="W144" s="71"/>
      <c r="X144" s="71"/>
      <c r="Y144" s="71"/>
      <c r="Z144" s="71"/>
      <c r="AA144" s="71"/>
      <c r="AB144" s="71"/>
      <c r="AC144" s="71"/>
      <c r="AD144" s="71"/>
      <c r="AE144" s="72"/>
      <c r="AF144" s="139">
        <v>0</v>
      </c>
      <c r="AG144" s="139"/>
      <c r="AH144" s="139"/>
      <c r="AI144" s="139"/>
      <c r="AJ144" s="139"/>
      <c r="AK144" s="139">
        <v>10</v>
      </c>
      <c r="AL144" s="139"/>
      <c r="AM144" s="139"/>
      <c r="AN144" s="139"/>
      <c r="AO144" s="139"/>
      <c r="AP144" s="139">
        <v>10</v>
      </c>
      <c r="AQ144" s="139"/>
      <c r="AR144" s="139"/>
      <c r="AS144" s="139"/>
      <c r="AT144" s="139"/>
      <c r="AU144" s="139">
        <v>0</v>
      </c>
      <c r="AV144" s="139"/>
      <c r="AW144" s="139"/>
      <c r="AX144" s="139"/>
      <c r="AY144" s="139"/>
      <c r="AZ144" s="139">
        <v>10</v>
      </c>
      <c r="BA144" s="139"/>
      <c r="BB144" s="139"/>
      <c r="BC144" s="139"/>
      <c r="BD144" s="139"/>
      <c r="BE144" s="139">
        <v>10</v>
      </c>
      <c r="BF144" s="139"/>
      <c r="BG144" s="139"/>
      <c r="BH144" s="139"/>
      <c r="BI144" s="139"/>
    </row>
    <row r="146" spans="1:79" ht="14.25" customHeight="1" x14ac:dyDescent="0.2">
      <c r="A146" s="78" t="s">
        <v>155</v>
      </c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</row>
    <row r="147" spans="1:79" ht="15" customHeight="1" x14ac:dyDescent="0.2">
      <c r="A147" s="106" t="s">
        <v>300</v>
      </c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6"/>
      <c r="BQ147" s="106"/>
      <c r="BR147" s="106"/>
    </row>
    <row r="148" spans="1:79" ht="12.95" customHeight="1" x14ac:dyDescent="0.2">
      <c r="A148" s="87" t="s">
        <v>20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9"/>
      <c r="U148" s="56" t="s">
        <v>301</v>
      </c>
      <c r="V148" s="56"/>
      <c r="W148" s="56"/>
      <c r="X148" s="56"/>
      <c r="Y148" s="56"/>
      <c r="Z148" s="56"/>
      <c r="AA148" s="56"/>
      <c r="AB148" s="56"/>
      <c r="AC148" s="56"/>
      <c r="AD148" s="56"/>
      <c r="AE148" s="56" t="s">
        <v>302</v>
      </c>
      <c r="AF148" s="56"/>
      <c r="AG148" s="56"/>
      <c r="AH148" s="56"/>
      <c r="AI148" s="56"/>
      <c r="AJ148" s="56"/>
      <c r="AK148" s="56"/>
      <c r="AL148" s="56"/>
      <c r="AM148" s="56"/>
      <c r="AN148" s="56"/>
      <c r="AO148" s="56" t="s">
        <v>303</v>
      </c>
      <c r="AP148" s="56"/>
      <c r="AQ148" s="56"/>
      <c r="AR148" s="56"/>
      <c r="AS148" s="56"/>
      <c r="AT148" s="56"/>
      <c r="AU148" s="56"/>
      <c r="AV148" s="56"/>
      <c r="AW148" s="56"/>
      <c r="AX148" s="56"/>
      <c r="AY148" s="56" t="s">
        <v>304</v>
      </c>
      <c r="AZ148" s="56"/>
      <c r="BA148" s="56"/>
      <c r="BB148" s="56"/>
      <c r="BC148" s="56"/>
      <c r="BD148" s="56"/>
      <c r="BE148" s="56"/>
      <c r="BF148" s="56"/>
      <c r="BG148" s="56"/>
      <c r="BH148" s="56"/>
      <c r="BI148" s="56" t="s">
        <v>306</v>
      </c>
      <c r="BJ148" s="56"/>
      <c r="BK148" s="56"/>
      <c r="BL148" s="56"/>
      <c r="BM148" s="56"/>
      <c r="BN148" s="56"/>
      <c r="BO148" s="56"/>
      <c r="BP148" s="56"/>
      <c r="BQ148" s="56"/>
      <c r="BR148" s="56"/>
    </row>
    <row r="149" spans="1:79" ht="30" customHeight="1" x14ac:dyDescent="0.2">
      <c r="A149" s="90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2"/>
      <c r="U149" s="56" t="s">
        <v>5</v>
      </c>
      <c r="V149" s="56"/>
      <c r="W149" s="56"/>
      <c r="X149" s="56"/>
      <c r="Y149" s="56"/>
      <c r="Z149" s="56" t="s">
        <v>4</v>
      </c>
      <c r="AA149" s="56"/>
      <c r="AB149" s="56"/>
      <c r="AC149" s="56"/>
      <c r="AD149" s="56"/>
      <c r="AE149" s="56" t="s">
        <v>5</v>
      </c>
      <c r="AF149" s="56"/>
      <c r="AG149" s="56"/>
      <c r="AH149" s="56"/>
      <c r="AI149" s="56"/>
      <c r="AJ149" s="56" t="s">
        <v>4</v>
      </c>
      <c r="AK149" s="56"/>
      <c r="AL149" s="56"/>
      <c r="AM149" s="56"/>
      <c r="AN149" s="56"/>
      <c r="AO149" s="56" t="s">
        <v>5</v>
      </c>
      <c r="AP149" s="56"/>
      <c r="AQ149" s="56"/>
      <c r="AR149" s="56"/>
      <c r="AS149" s="56"/>
      <c r="AT149" s="56" t="s">
        <v>4</v>
      </c>
      <c r="AU149" s="56"/>
      <c r="AV149" s="56"/>
      <c r="AW149" s="56"/>
      <c r="AX149" s="56"/>
      <c r="AY149" s="56" t="s">
        <v>5</v>
      </c>
      <c r="AZ149" s="56"/>
      <c r="BA149" s="56"/>
      <c r="BB149" s="56"/>
      <c r="BC149" s="56"/>
      <c r="BD149" s="56" t="s">
        <v>4</v>
      </c>
      <c r="BE149" s="56"/>
      <c r="BF149" s="56"/>
      <c r="BG149" s="56"/>
      <c r="BH149" s="56"/>
      <c r="BI149" s="56" t="s">
        <v>5</v>
      </c>
      <c r="BJ149" s="56"/>
      <c r="BK149" s="56"/>
      <c r="BL149" s="56"/>
      <c r="BM149" s="56"/>
      <c r="BN149" s="56" t="s">
        <v>4</v>
      </c>
      <c r="BO149" s="56"/>
      <c r="BP149" s="56"/>
      <c r="BQ149" s="56"/>
      <c r="BR149" s="56"/>
    </row>
    <row r="150" spans="1:79" ht="15" customHeight="1" x14ac:dyDescent="0.2">
      <c r="A150" s="64">
        <v>1</v>
      </c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6"/>
      <c r="U150" s="56">
        <v>2</v>
      </c>
      <c r="V150" s="56"/>
      <c r="W150" s="56"/>
      <c r="X150" s="56"/>
      <c r="Y150" s="56"/>
      <c r="Z150" s="56">
        <v>3</v>
      </c>
      <c r="AA150" s="56"/>
      <c r="AB150" s="56"/>
      <c r="AC150" s="56"/>
      <c r="AD150" s="56"/>
      <c r="AE150" s="56">
        <v>4</v>
      </c>
      <c r="AF150" s="56"/>
      <c r="AG150" s="56"/>
      <c r="AH150" s="56"/>
      <c r="AI150" s="56"/>
      <c r="AJ150" s="56">
        <v>5</v>
      </c>
      <c r="AK150" s="56"/>
      <c r="AL150" s="56"/>
      <c r="AM150" s="56"/>
      <c r="AN150" s="56"/>
      <c r="AO150" s="56">
        <v>6</v>
      </c>
      <c r="AP150" s="56"/>
      <c r="AQ150" s="56"/>
      <c r="AR150" s="56"/>
      <c r="AS150" s="56"/>
      <c r="AT150" s="56">
        <v>7</v>
      </c>
      <c r="AU150" s="56"/>
      <c r="AV150" s="56"/>
      <c r="AW150" s="56"/>
      <c r="AX150" s="56"/>
      <c r="AY150" s="56">
        <v>8</v>
      </c>
      <c r="AZ150" s="56"/>
      <c r="BA150" s="56"/>
      <c r="BB150" s="56"/>
      <c r="BC150" s="56"/>
      <c r="BD150" s="56">
        <v>9</v>
      </c>
      <c r="BE150" s="56"/>
      <c r="BF150" s="56"/>
      <c r="BG150" s="56"/>
      <c r="BH150" s="56"/>
      <c r="BI150" s="56">
        <v>10</v>
      </c>
      <c r="BJ150" s="56"/>
      <c r="BK150" s="56"/>
      <c r="BL150" s="56"/>
      <c r="BM150" s="56"/>
      <c r="BN150" s="56">
        <v>11</v>
      </c>
      <c r="BO150" s="56"/>
      <c r="BP150" s="56"/>
      <c r="BQ150" s="56"/>
      <c r="BR150" s="56"/>
    </row>
    <row r="151" spans="1:79" s="2" customFormat="1" ht="15.75" hidden="1" customHeight="1" x14ac:dyDescent="0.2">
      <c r="A151" s="60" t="s">
        <v>78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2"/>
      <c r="U151" s="55" t="s">
        <v>86</v>
      </c>
      <c r="V151" s="55"/>
      <c r="W151" s="55"/>
      <c r="X151" s="55"/>
      <c r="Y151" s="55"/>
      <c r="Z151" s="59" t="s">
        <v>87</v>
      </c>
      <c r="AA151" s="59"/>
      <c r="AB151" s="59"/>
      <c r="AC151" s="59"/>
      <c r="AD151" s="59"/>
      <c r="AE151" s="55" t="s">
        <v>88</v>
      </c>
      <c r="AF151" s="55"/>
      <c r="AG151" s="55"/>
      <c r="AH151" s="55"/>
      <c r="AI151" s="55"/>
      <c r="AJ151" s="59" t="s">
        <v>89</v>
      </c>
      <c r="AK151" s="59"/>
      <c r="AL151" s="59"/>
      <c r="AM151" s="59"/>
      <c r="AN151" s="59"/>
      <c r="AO151" s="55" t="s">
        <v>79</v>
      </c>
      <c r="AP151" s="55"/>
      <c r="AQ151" s="55"/>
      <c r="AR151" s="55"/>
      <c r="AS151" s="55"/>
      <c r="AT151" s="59" t="s">
        <v>80</v>
      </c>
      <c r="AU151" s="59"/>
      <c r="AV151" s="59"/>
      <c r="AW151" s="59"/>
      <c r="AX151" s="59"/>
      <c r="AY151" s="55" t="s">
        <v>81</v>
      </c>
      <c r="AZ151" s="55"/>
      <c r="BA151" s="55"/>
      <c r="BB151" s="55"/>
      <c r="BC151" s="55"/>
      <c r="BD151" s="59" t="s">
        <v>82</v>
      </c>
      <c r="BE151" s="59"/>
      <c r="BF151" s="59"/>
      <c r="BG151" s="59"/>
      <c r="BH151" s="59"/>
      <c r="BI151" s="55" t="s">
        <v>83</v>
      </c>
      <c r="BJ151" s="55"/>
      <c r="BK151" s="55"/>
      <c r="BL151" s="55"/>
      <c r="BM151" s="55"/>
      <c r="BN151" s="59" t="s">
        <v>84</v>
      </c>
      <c r="BO151" s="59"/>
      <c r="BP151" s="59"/>
      <c r="BQ151" s="59"/>
      <c r="BR151" s="59"/>
      <c r="CA151" t="s">
        <v>49</v>
      </c>
    </row>
    <row r="152" spans="1:79" s="8" customFormat="1" ht="12.75" customHeight="1" x14ac:dyDescent="0.2">
      <c r="A152" s="117" t="s">
        <v>179</v>
      </c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9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34"/>
      <c r="BR152" s="134"/>
      <c r="CA152" s="8" t="s">
        <v>50</v>
      </c>
    </row>
    <row r="153" spans="1:79" s="39" customFormat="1" ht="38.25" customHeight="1" x14ac:dyDescent="0.2">
      <c r="A153" s="70" t="s">
        <v>371</v>
      </c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2"/>
      <c r="U153" s="135" t="s">
        <v>310</v>
      </c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 t="s">
        <v>310</v>
      </c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 t="s">
        <v>310</v>
      </c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 t="s">
        <v>310</v>
      </c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 t="s">
        <v>310</v>
      </c>
      <c r="BJ153" s="135"/>
      <c r="BK153" s="135"/>
      <c r="BL153" s="135"/>
      <c r="BM153" s="135"/>
      <c r="BN153" s="135"/>
      <c r="BO153" s="135"/>
      <c r="BP153" s="135"/>
      <c r="BQ153" s="135"/>
      <c r="BR153" s="135"/>
    </row>
    <row r="156" spans="1:79" ht="14.25" customHeight="1" x14ac:dyDescent="0.2">
      <c r="A156" s="78" t="s">
        <v>156</v>
      </c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</row>
    <row r="157" spans="1:79" ht="15" customHeight="1" x14ac:dyDescent="0.2">
      <c r="A157" s="87" t="s">
        <v>7</v>
      </c>
      <c r="B157" s="88"/>
      <c r="C157" s="88"/>
      <c r="D157" s="87" t="s">
        <v>11</v>
      </c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9"/>
      <c r="W157" s="56" t="s">
        <v>301</v>
      </c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 t="s">
        <v>386</v>
      </c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 t="s">
        <v>397</v>
      </c>
      <c r="AV157" s="56"/>
      <c r="AW157" s="56"/>
      <c r="AX157" s="56"/>
      <c r="AY157" s="56"/>
      <c r="AZ157" s="56"/>
      <c r="BA157" s="56" t="s">
        <v>402</v>
      </c>
      <c r="BB157" s="56"/>
      <c r="BC157" s="56"/>
      <c r="BD157" s="56"/>
      <c r="BE157" s="56"/>
      <c r="BF157" s="56"/>
      <c r="BG157" s="56" t="s">
        <v>410</v>
      </c>
      <c r="BH157" s="56"/>
      <c r="BI157" s="56"/>
      <c r="BJ157" s="56"/>
      <c r="BK157" s="56"/>
      <c r="BL157" s="56"/>
    </row>
    <row r="158" spans="1:79" ht="15" customHeight="1" x14ac:dyDescent="0.2">
      <c r="A158" s="136"/>
      <c r="B158" s="137"/>
      <c r="C158" s="137"/>
      <c r="D158" s="136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8"/>
      <c r="W158" s="56" t="s">
        <v>5</v>
      </c>
      <c r="X158" s="56"/>
      <c r="Y158" s="56"/>
      <c r="Z158" s="56"/>
      <c r="AA158" s="56"/>
      <c r="AB158" s="56"/>
      <c r="AC158" s="56" t="s">
        <v>4</v>
      </c>
      <c r="AD158" s="56"/>
      <c r="AE158" s="56"/>
      <c r="AF158" s="56"/>
      <c r="AG158" s="56"/>
      <c r="AH158" s="56"/>
      <c r="AI158" s="56" t="s">
        <v>5</v>
      </c>
      <c r="AJ158" s="56"/>
      <c r="AK158" s="56"/>
      <c r="AL158" s="56"/>
      <c r="AM158" s="56"/>
      <c r="AN158" s="56"/>
      <c r="AO158" s="56" t="s">
        <v>4</v>
      </c>
      <c r="AP158" s="56"/>
      <c r="AQ158" s="56"/>
      <c r="AR158" s="56"/>
      <c r="AS158" s="56"/>
      <c r="AT158" s="56"/>
      <c r="AU158" s="123" t="s">
        <v>5</v>
      </c>
      <c r="AV158" s="123"/>
      <c r="AW158" s="123"/>
      <c r="AX158" s="123" t="s">
        <v>4</v>
      </c>
      <c r="AY158" s="123"/>
      <c r="AZ158" s="123"/>
      <c r="BA158" s="123" t="s">
        <v>5</v>
      </c>
      <c r="BB158" s="123"/>
      <c r="BC158" s="123"/>
      <c r="BD158" s="123" t="s">
        <v>4</v>
      </c>
      <c r="BE158" s="123"/>
      <c r="BF158" s="123"/>
      <c r="BG158" s="123" t="s">
        <v>5</v>
      </c>
      <c r="BH158" s="123"/>
      <c r="BI158" s="123"/>
      <c r="BJ158" s="123" t="s">
        <v>4</v>
      </c>
      <c r="BK158" s="123"/>
      <c r="BL158" s="123"/>
    </row>
    <row r="159" spans="1:79" ht="57" customHeight="1" x14ac:dyDescent="0.2">
      <c r="A159" s="90"/>
      <c r="B159" s="91"/>
      <c r="C159" s="91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2"/>
      <c r="W159" s="56" t="s">
        <v>13</v>
      </c>
      <c r="X159" s="56"/>
      <c r="Y159" s="56"/>
      <c r="Z159" s="56" t="s">
        <v>12</v>
      </c>
      <c r="AA159" s="56"/>
      <c r="AB159" s="56"/>
      <c r="AC159" s="56" t="s">
        <v>13</v>
      </c>
      <c r="AD159" s="56"/>
      <c r="AE159" s="56"/>
      <c r="AF159" s="56" t="s">
        <v>12</v>
      </c>
      <c r="AG159" s="56"/>
      <c r="AH159" s="56"/>
      <c r="AI159" s="56" t="s">
        <v>13</v>
      </c>
      <c r="AJ159" s="56"/>
      <c r="AK159" s="56"/>
      <c r="AL159" s="56" t="s">
        <v>12</v>
      </c>
      <c r="AM159" s="56"/>
      <c r="AN159" s="56"/>
      <c r="AO159" s="56" t="s">
        <v>13</v>
      </c>
      <c r="AP159" s="56"/>
      <c r="AQ159" s="56"/>
      <c r="AR159" s="56" t="s">
        <v>12</v>
      </c>
      <c r="AS159" s="56"/>
      <c r="AT159" s="56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</row>
    <row r="160" spans="1:79" ht="15" customHeight="1" x14ac:dyDescent="0.2">
      <c r="A160" s="64">
        <v>1</v>
      </c>
      <c r="B160" s="65"/>
      <c r="C160" s="65"/>
      <c r="D160" s="64">
        <v>2</v>
      </c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6"/>
      <c r="W160" s="56">
        <v>3</v>
      </c>
      <c r="X160" s="56"/>
      <c r="Y160" s="56"/>
      <c r="Z160" s="56">
        <v>4</v>
      </c>
      <c r="AA160" s="56"/>
      <c r="AB160" s="56"/>
      <c r="AC160" s="56">
        <v>5</v>
      </c>
      <c r="AD160" s="56"/>
      <c r="AE160" s="56"/>
      <c r="AF160" s="56">
        <v>6</v>
      </c>
      <c r="AG160" s="56"/>
      <c r="AH160" s="56"/>
      <c r="AI160" s="56">
        <v>7</v>
      </c>
      <c r="AJ160" s="56"/>
      <c r="AK160" s="56"/>
      <c r="AL160" s="56">
        <v>8</v>
      </c>
      <c r="AM160" s="56"/>
      <c r="AN160" s="56"/>
      <c r="AO160" s="56">
        <v>9</v>
      </c>
      <c r="AP160" s="56"/>
      <c r="AQ160" s="56"/>
      <c r="AR160" s="56">
        <v>10</v>
      </c>
      <c r="AS160" s="56"/>
      <c r="AT160" s="56"/>
      <c r="AU160" s="56">
        <v>11</v>
      </c>
      <c r="AV160" s="56"/>
      <c r="AW160" s="56"/>
      <c r="AX160" s="56">
        <v>12</v>
      </c>
      <c r="AY160" s="56"/>
      <c r="AZ160" s="56"/>
      <c r="BA160" s="56">
        <v>13</v>
      </c>
      <c r="BB160" s="56"/>
      <c r="BC160" s="56"/>
      <c r="BD160" s="56">
        <v>14</v>
      </c>
      <c r="BE160" s="56"/>
      <c r="BF160" s="56"/>
      <c r="BG160" s="56">
        <v>15</v>
      </c>
      <c r="BH160" s="56"/>
      <c r="BI160" s="56"/>
      <c r="BJ160" s="56">
        <v>16</v>
      </c>
      <c r="BK160" s="56"/>
      <c r="BL160" s="56"/>
    </row>
    <row r="161" spans="1:79" s="2" customFormat="1" ht="12.75" hidden="1" customHeight="1" x14ac:dyDescent="0.2">
      <c r="A161" s="60" t="s">
        <v>90</v>
      </c>
      <c r="B161" s="61"/>
      <c r="C161" s="61"/>
      <c r="D161" s="60" t="s">
        <v>78</v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2"/>
      <c r="W161" s="55" t="s">
        <v>93</v>
      </c>
      <c r="X161" s="55"/>
      <c r="Y161" s="55"/>
      <c r="Z161" s="55" t="s">
        <v>94</v>
      </c>
      <c r="AA161" s="55"/>
      <c r="AB161" s="55"/>
      <c r="AC161" s="59" t="s">
        <v>95</v>
      </c>
      <c r="AD161" s="59"/>
      <c r="AE161" s="59"/>
      <c r="AF161" s="59" t="s">
        <v>96</v>
      </c>
      <c r="AG161" s="59"/>
      <c r="AH161" s="59"/>
      <c r="AI161" s="55" t="s">
        <v>97</v>
      </c>
      <c r="AJ161" s="55"/>
      <c r="AK161" s="55"/>
      <c r="AL161" s="55" t="s">
        <v>98</v>
      </c>
      <c r="AM161" s="55"/>
      <c r="AN161" s="55"/>
      <c r="AO161" s="59" t="s">
        <v>127</v>
      </c>
      <c r="AP161" s="59"/>
      <c r="AQ161" s="59"/>
      <c r="AR161" s="59" t="s">
        <v>99</v>
      </c>
      <c r="AS161" s="59"/>
      <c r="AT161" s="59"/>
      <c r="AU161" s="55" t="s">
        <v>133</v>
      </c>
      <c r="AV161" s="55"/>
      <c r="AW161" s="55"/>
      <c r="AX161" s="59" t="s">
        <v>134</v>
      </c>
      <c r="AY161" s="59"/>
      <c r="AZ161" s="59"/>
      <c r="BA161" s="55" t="s">
        <v>135</v>
      </c>
      <c r="BB161" s="55"/>
      <c r="BC161" s="55"/>
      <c r="BD161" s="59" t="s">
        <v>136</v>
      </c>
      <c r="BE161" s="59"/>
      <c r="BF161" s="59"/>
      <c r="BG161" s="55" t="s">
        <v>137</v>
      </c>
      <c r="BH161" s="55"/>
      <c r="BI161" s="55"/>
      <c r="BJ161" s="59" t="s">
        <v>138</v>
      </c>
      <c r="BK161" s="59"/>
      <c r="BL161" s="59"/>
      <c r="CA161" s="2" t="s">
        <v>126</v>
      </c>
    </row>
    <row r="162" spans="1:79" s="8" customFormat="1" ht="12.75" customHeight="1" x14ac:dyDescent="0.2">
      <c r="A162" s="117">
        <v>1</v>
      </c>
      <c r="B162" s="118"/>
      <c r="C162" s="118"/>
      <c r="D162" s="63" t="s">
        <v>376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8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CA162" s="8" t="s">
        <v>51</v>
      </c>
    </row>
    <row r="163" spans="1:79" s="39" customFormat="1" ht="25.5" customHeight="1" x14ac:dyDescent="0.2">
      <c r="A163" s="96">
        <v>2</v>
      </c>
      <c r="B163" s="97"/>
      <c r="C163" s="97"/>
      <c r="D163" s="70" t="s">
        <v>377</v>
      </c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2"/>
      <c r="W163" s="139" t="s">
        <v>310</v>
      </c>
      <c r="X163" s="139"/>
      <c r="Y163" s="139"/>
      <c r="Z163" s="139" t="s">
        <v>310</v>
      </c>
      <c r="AA163" s="139"/>
      <c r="AB163" s="139"/>
      <c r="AC163" s="139"/>
      <c r="AD163" s="139"/>
      <c r="AE163" s="139"/>
      <c r="AF163" s="139"/>
      <c r="AG163" s="139"/>
      <c r="AH163" s="139"/>
      <c r="AI163" s="139" t="s">
        <v>310</v>
      </c>
      <c r="AJ163" s="139"/>
      <c r="AK163" s="139"/>
      <c r="AL163" s="139" t="s">
        <v>310</v>
      </c>
      <c r="AM163" s="139"/>
      <c r="AN163" s="139"/>
      <c r="AO163" s="139"/>
      <c r="AP163" s="139"/>
      <c r="AQ163" s="139"/>
      <c r="AR163" s="139"/>
      <c r="AS163" s="139"/>
      <c r="AT163" s="139"/>
      <c r="AU163" s="139" t="s">
        <v>310</v>
      </c>
      <c r="AV163" s="139"/>
      <c r="AW163" s="139"/>
      <c r="AX163" s="139"/>
      <c r="AY163" s="139"/>
      <c r="AZ163" s="139"/>
      <c r="BA163" s="139" t="s">
        <v>310</v>
      </c>
      <c r="BB163" s="139"/>
      <c r="BC163" s="139"/>
      <c r="BD163" s="139"/>
      <c r="BE163" s="139"/>
      <c r="BF163" s="139"/>
      <c r="BG163" s="139" t="s">
        <v>310</v>
      </c>
      <c r="BH163" s="139"/>
      <c r="BI163" s="139"/>
      <c r="BJ163" s="139"/>
      <c r="BK163" s="139"/>
      <c r="BL163" s="139"/>
    </row>
    <row r="166" spans="1:79" ht="14.25" customHeight="1" x14ac:dyDescent="0.2">
      <c r="A166" s="78" t="s">
        <v>185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</row>
    <row r="167" spans="1:79" ht="14.25" customHeight="1" x14ac:dyDescent="0.2">
      <c r="A167" s="78" t="s">
        <v>398</v>
      </c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</row>
    <row r="168" spans="1:79" ht="15" customHeight="1" x14ac:dyDescent="0.2">
      <c r="A168" s="44" t="s">
        <v>300</v>
      </c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</row>
    <row r="169" spans="1:79" ht="15" customHeight="1" x14ac:dyDescent="0.2">
      <c r="A169" s="56" t="s">
        <v>7</v>
      </c>
      <c r="B169" s="56"/>
      <c r="C169" s="56"/>
      <c r="D169" s="56"/>
      <c r="E169" s="56"/>
      <c r="F169" s="56"/>
      <c r="G169" s="56" t="s">
        <v>157</v>
      </c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 t="s">
        <v>14</v>
      </c>
      <c r="U169" s="56"/>
      <c r="V169" s="56"/>
      <c r="W169" s="56"/>
      <c r="X169" s="56"/>
      <c r="Y169" s="56"/>
      <c r="Z169" s="56"/>
      <c r="AA169" s="64" t="s">
        <v>301</v>
      </c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1"/>
      <c r="AP169" s="64" t="s">
        <v>302</v>
      </c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6"/>
      <c r="BE169" s="64" t="s">
        <v>303</v>
      </c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6"/>
    </row>
    <row r="170" spans="1:79" ht="32.1" customHeight="1" x14ac:dyDescent="0.2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 t="s">
        <v>5</v>
      </c>
      <c r="AB170" s="56"/>
      <c r="AC170" s="56"/>
      <c r="AD170" s="56"/>
      <c r="AE170" s="56"/>
      <c r="AF170" s="56" t="s">
        <v>4</v>
      </c>
      <c r="AG170" s="56"/>
      <c r="AH170" s="56"/>
      <c r="AI170" s="56"/>
      <c r="AJ170" s="56"/>
      <c r="AK170" s="56" t="s">
        <v>111</v>
      </c>
      <c r="AL170" s="56"/>
      <c r="AM170" s="56"/>
      <c r="AN170" s="56"/>
      <c r="AO170" s="56"/>
      <c r="AP170" s="56" t="s">
        <v>5</v>
      </c>
      <c r="AQ170" s="56"/>
      <c r="AR170" s="56"/>
      <c r="AS170" s="56"/>
      <c r="AT170" s="56"/>
      <c r="AU170" s="56" t="s">
        <v>4</v>
      </c>
      <c r="AV170" s="56"/>
      <c r="AW170" s="56"/>
      <c r="AX170" s="56"/>
      <c r="AY170" s="56"/>
      <c r="AZ170" s="56" t="s">
        <v>118</v>
      </c>
      <c r="BA170" s="56"/>
      <c r="BB170" s="56"/>
      <c r="BC170" s="56"/>
      <c r="BD170" s="56"/>
      <c r="BE170" s="56" t="s">
        <v>5</v>
      </c>
      <c r="BF170" s="56"/>
      <c r="BG170" s="56"/>
      <c r="BH170" s="56"/>
      <c r="BI170" s="56"/>
      <c r="BJ170" s="56" t="s">
        <v>4</v>
      </c>
      <c r="BK170" s="56"/>
      <c r="BL170" s="56"/>
      <c r="BM170" s="56"/>
      <c r="BN170" s="56"/>
      <c r="BO170" s="56" t="s">
        <v>158</v>
      </c>
      <c r="BP170" s="56"/>
      <c r="BQ170" s="56"/>
      <c r="BR170" s="56"/>
      <c r="BS170" s="56"/>
    </row>
    <row r="171" spans="1:79" ht="15" customHeight="1" x14ac:dyDescent="0.2">
      <c r="A171" s="56">
        <v>1</v>
      </c>
      <c r="B171" s="56"/>
      <c r="C171" s="56"/>
      <c r="D171" s="56"/>
      <c r="E171" s="56"/>
      <c r="F171" s="56"/>
      <c r="G171" s="56">
        <v>2</v>
      </c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>
        <v>3</v>
      </c>
      <c r="U171" s="56"/>
      <c r="V171" s="56"/>
      <c r="W171" s="56"/>
      <c r="X171" s="56"/>
      <c r="Y171" s="56"/>
      <c r="Z171" s="56"/>
      <c r="AA171" s="56">
        <v>4</v>
      </c>
      <c r="AB171" s="56"/>
      <c r="AC171" s="56"/>
      <c r="AD171" s="56"/>
      <c r="AE171" s="56"/>
      <c r="AF171" s="56">
        <v>5</v>
      </c>
      <c r="AG171" s="56"/>
      <c r="AH171" s="56"/>
      <c r="AI171" s="56"/>
      <c r="AJ171" s="56"/>
      <c r="AK171" s="56">
        <v>6</v>
      </c>
      <c r="AL171" s="56"/>
      <c r="AM171" s="56"/>
      <c r="AN171" s="56"/>
      <c r="AO171" s="56"/>
      <c r="AP171" s="56">
        <v>7</v>
      </c>
      <c r="AQ171" s="56"/>
      <c r="AR171" s="56"/>
      <c r="AS171" s="56"/>
      <c r="AT171" s="56"/>
      <c r="AU171" s="56">
        <v>8</v>
      </c>
      <c r="AV171" s="56"/>
      <c r="AW171" s="56"/>
      <c r="AX171" s="56"/>
      <c r="AY171" s="56"/>
      <c r="AZ171" s="56">
        <v>9</v>
      </c>
      <c r="BA171" s="56"/>
      <c r="BB171" s="56"/>
      <c r="BC171" s="56"/>
      <c r="BD171" s="56"/>
      <c r="BE171" s="56">
        <v>10</v>
      </c>
      <c r="BF171" s="56"/>
      <c r="BG171" s="56"/>
      <c r="BH171" s="56"/>
      <c r="BI171" s="56"/>
      <c r="BJ171" s="56">
        <v>11</v>
      </c>
      <c r="BK171" s="56"/>
      <c r="BL171" s="56"/>
      <c r="BM171" s="56"/>
      <c r="BN171" s="56"/>
      <c r="BO171" s="56">
        <v>12</v>
      </c>
      <c r="BP171" s="56"/>
      <c r="BQ171" s="56"/>
      <c r="BR171" s="56"/>
      <c r="BS171" s="56"/>
    </row>
    <row r="172" spans="1:79" s="2" customFormat="1" ht="15" hidden="1" customHeight="1" x14ac:dyDescent="0.2">
      <c r="A172" s="55" t="s">
        <v>90</v>
      </c>
      <c r="B172" s="55"/>
      <c r="C172" s="55"/>
      <c r="D172" s="55"/>
      <c r="E172" s="55"/>
      <c r="F172" s="55"/>
      <c r="G172" s="142" t="s">
        <v>78</v>
      </c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 t="s">
        <v>100</v>
      </c>
      <c r="U172" s="142"/>
      <c r="V172" s="142"/>
      <c r="W172" s="142"/>
      <c r="X172" s="142"/>
      <c r="Y172" s="142"/>
      <c r="Z172" s="142"/>
      <c r="AA172" s="59" t="s">
        <v>86</v>
      </c>
      <c r="AB172" s="59"/>
      <c r="AC172" s="59"/>
      <c r="AD172" s="59"/>
      <c r="AE172" s="59"/>
      <c r="AF172" s="59" t="s">
        <v>87</v>
      </c>
      <c r="AG172" s="59"/>
      <c r="AH172" s="59"/>
      <c r="AI172" s="59"/>
      <c r="AJ172" s="59"/>
      <c r="AK172" s="113" t="s">
        <v>153</v>
      </c>
      <c r="AL172" s="113"/>
      <c r="AM172" s="113"/>
      <c r="AN172" s="113"/>
      <c r="AO172" s="113"/>
      <c r="AP172" s="59" t="s">
        <v>88</v>
      </c>
      <c r="AQ172" s="59"/>
      <c r="AR172" s="59"/>
      <c r="AS172" s="59"/>
      <c r="AT172" s="59"/>
      <c r="AU172" s="59" t="s">
        <v>89</v>
      </c>
      <c r="AV172" s="59"/>
      <c r="AW172" s="59"/>
      <c r="AX172" s="59"/>
      <c r="AY172" s="59"/>
      <c r="AZ172" s="113" t="s">
        <v>153</v>
      </c>
      <c r="BA172" s="113"/>
      <c r="BB172" s="113"/>
      <c r="BC172" s="113"/>
      <c r="BD172" s="113"/>
      <c r="BE172" s="59" t="s">
        <v>79</v>
      </c>
      <c r="BF172" s="59"/>
      <c r="BG172" s="59"/>
      <c r="BH172" s="59"/>
      <c r="BI172" s="59"/>
      <c r="BJ172" s="59" t="s">
        <v>80</v>
      </c>
      <c r="BK172" s="59"/>
      <c r="BL172" s="59"/>
      <c r="BM172" s="59"/>
      <c r="BN172" s="59"/>
      <c r="BO172" s="113" t="s">
        <v>153</v>
      </c>
      <c r="BP172" s="113"/>
      <c r="BQ172" s="113"/>
      <c r="BR172" s="113"/>
      <c r="BS172" s="113"/>
      <c r="CA172" s="2" t="s">
        <v>52</v>
      </c>
    </row>
    <row r="173" spans="1:79" s="39" customFormat="1" ht="38.25" customHeight="1" x14ac:dyDescent="0.2">
      <c r="A173" s="129">
        <v>1</v>
      </c>
      <c r="B173" s="129"/>
      <c r="C173" s="129"/>
      <c r="D173" s="129"/>
      <c r="E173" s="129"/>
      <c r="F173" s="129"/>
      <c r="G173" s="70" t="s">
        <v>457</v>
      </c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2"/>
      <c r="T173" s="152" t="s">
        <v>458</v>
      </c>
      <c r="U173" s="71"/>
      <c r="V173" s="71"/>
      <c r="W173" s="71"/>
      <c r="X173" s="71"/>
      <c r="Y173" s="71"/>
      <c r="Z173" s="72"/>
      <c r="AA173" s="135">
        <v>82269</v>
      </c>
      <c r="AB173" s="135"/>
      <c r="AC173" s="135"/>
      <c r="AD173" s="135"/>
      <c r="AE173" s="135"/>
      <c r="AF173" s="135">
        <v>24720</v>
      </c>
      <c r="AG173" s="135"/>
      <c r="AH173" s="135"/>
      <c r="AI173" s="135"/>
      <c r="AJ173" s="135"/>
      <c r="AK173" s="135">
        <f>IF(ISNUMBER(AA173),AA173,0)+IF(ISNUMBER(AF173),AF173,0)</f>
        <v>106989</v>
      </c>
      <c r="AL173" s="135"/>
      <c r="AM173" s="135"/>
      <c r="AN173" s="135"/>
      <c r="AO173" s="135"/>
      <c r="AP173" s="135">
        <v>0</v>
      </c>
      <c r="AQ173" s="135"/>
      <c r="AR173" s="135"/>
      <c r="AS173" s="135"/>
      <c r="AT173" s="135"/>
      <c r="AU173" s="135">
        <v>0</v>
      </c>
      <c r="AV173" s="135"/>
      <c r="AW173" s="135"/>
      <c r="AX173" s="135"/>
      <c r="AY173" s="135"/>
      <c r="AZ173" s="135">
        <f>IF(ISNUMBER(AP173),AP173,0)+IF(ISNUMBER(AU173),AU173,0)</f>
        <v>0</v>
      </c>
      <c r="BA173" s="135"/>
      <c r="BB173" s="135"/>
      <c r="BC173" s="135"/>
      <c r="BD173" s="135"/>
      <c r="BE173" s="135">
        <v>0</v>
      </c>
      <c r="BF173" s="135"/>
      <c r="BG173" s="135"/>
      <c r="BH173" s="135"/>
      <c r="BI173" s="135"/>
      <c r="BJ173" s="135">
        <v>0</v>
      </c>
      <c r="BK173" s="135"/>
      <c r="BL173" s="135"/>
      <c r="BM173" s="135"/>
      <c r="BN173" s="135"/>
      <c r="BO173" s="135">
        <f>IF(ISNUMBER(BE173),BE173,0)+IF(ISNUMBER(BJ173),BJ173,0)</f>
        <v>0</v>
      </c>
      <c r="BP173" s="135"/>
      <c r="BQ173" s="135"/>
      <c r="BR173" s="135"/>
      <c r="BS173" s="135"/>
      <c r="CA173" s="39" t="s">
        <v>53</v>
      </c>
    </row>
    <row r="174" spans="1:79" s="39" customFormat="1" ht="38.25" customHeight="1" x14ac:dyDescent="0.2">
      <c r="A174" s="129">
        <v>2</v>
      </c>
      <c r="B174" s="129"/>
      <c r="C174" s="129"/>
      <c r="D174" s="129"/>
      <c r="E174" s="129"/>
      <c r="F174" s="129"/>
      <c r="G174" s="70" t="s">
        <v>459</v>
      </c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2"/>
      <c r="T174" s="152" t="s">
        <v>460</v>
      </c>
      <c r="U174" s="71"/>
      <c r="V174" s="71"/>
      <c r="W174" s="71"/>
      <c r="X174" s="71"/>
      <c r="Y174" s="71"/>
      <c r="Z174" s="72"/>
      <c r="AA174" s="135">
        <v>0</v>
      </c>
      <c r="AB174" s="135"/>
      <c r="AC174" s="135"/>
      <c r="AD174" s="135"/>
      <c r="AE174" s="135"/>
      <c r="AF174" s="135">
        <v>0</v>
      </c>
      <c r="AG174" s="135"/>
      <c r="AH174" s="135"/>
      <c r="AI174" s="135"/>
      <c r="AJ174" s="135"/>
      <c r="AK174" s="135">
        <f>IF(ISNUMBER(AA174),AA174,0)+IF(ISNUMBER(AF174),AF174,0)</f>
        <v>0</v>
      </c>
      <c r="AL174" s="135"/>
      <c r="AM174" s="135"/>
      <c r="AN174" s="135"/>
      <c r="AO174" s="135"/>
      <c r="AP174" s="135">
        <v>255000</v>
      </c>
      <c r="AQ174" s="135"/>
      <c r="AR174" s="135"/>
      <c r="AS174" s="135"/>
      <c r="AT174" s="135"/>
      <c r="AU174" s="135">
        <v>50000</v>
      </c>
      <c r="AV174" s="135"/>
      <c r="AW174" s="135"/>
      <c r="AX174" s="135"/>
      <c r="AY174" s="135"/>
      <c r="AZ174" s="135">
        <f>IF(ISNUMBER(AP174),AP174,0)+IF(ISNUMBER(AU174),AU174,0)</f>
        <v>305000</v>
      </c>
      <c r="BA174" s="135"/>
      <c r="BB174" s="135"/>
      <c r="BC174" s="135"/>
      <c r="BD174" s="135"/>
      <c r="BE174" s="135">
        <v>185000</v>
      </c>
      <c r="BF174" s="135"/>
      <c r="BG174" s="135"/>
      <c r="BH174" s="135"/>
      <c r="BI174" s="135"/>
      <c r="BJ174" s="135">
        <v>77800</v>
      </c>
      <c r="BK174" s="135"/>
      <c r="BL174" s="135"/>
      <c r="BM174" s="135"/>
      <c r="BN174" s="135"/>
      <c r="BO174" s="135">
        <f>IF(ISNUMBER(BE174),BE174,0)+IF(ISNUMBER(BJ174),BJ174,0)</f>
        <v>262800</v>
      </c>
      <c r="BP174" s="135"/>
      <c r="BQ174" s="135"/>
      <c r="BR174" s="135"/>
      <c r="BS174" s="135"/>
    </row>
    <row r="175" spans="1:79" s="8" customFormat="1" ht="12.75" customHeight="1" x14ac:dyDescent="0.2">
      <c r="A175" s="130"/>
      <c r="B175" s="130"/>
      <c r="C175" s="130"/>
      <c r="D175" s="130"/>
      <c r="E175" s="130"/>
      <c r="F175" s="130"/>
      <c r="G175" s="63" t="s">
        <v>179</v>
      </c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8"/>
      <c r="T175" s="154"/>
      <c r="U175" s="57"/>
      <c r="V175" s="57"/>
      <c r="W175" s="57"/>
      <c r="X175" s="57"/>
      <c r="Y175" s="57"/>
      <c r="Z175" s="58"/>
      <c r="AA175" s="134">
        <v>82269</v>
      </c>
      <c r="AB175" s="134"/>
      <c r="AC175" s="134"/>
      <c r="AD175" s="134"/>
      <c r="AE175" s="134"/>
      <c r="AF175" s="134">
        <v>24720</v>
      </c>
      <c r="AG175" s="134"/>
      <c r="AH175" s="134"/>
      <c r="AI175" s="134"/>
      <c r="AJ175" s="134"/>
      <c r="AK175" s="134">
        <f>IF(ISNUMBER(AA175),AA175,0)+IF(ISNUMBER(AF175),AF175,0)</f>
        <v>106989</v>
      </c>
      <c r="AL175" s="134"/>
      <c r="AM175" s="134"/>
      <c r="AN175" s="134"/>
      <c r="AO175" s="134"/>
      <c r="AP175" s="134">
        <v>255000</v>
      </c>
      <c r="AQ175" s="134"/>
      <c r="AR175" s="134"/>
      <c r="AS175" s="134"/>
      <c r="AT175" s="134"/>
      <c r="AU175" s="134">
        <v>50000</v>
      </c>
      <c r="AV175" s="134"/>
      <c r="AW175" s="134"/>
      <c r="AX175" s="134"/>
      <c r="AY175" s="134"/>
      <c r="AZ175" s="134">
        <f>IF(ISNUMBER(AP175),AP175,0)+IF(ISNUMBER(AU175),AU175,0)</f>
        <v>305000</v>
      </c>
      <c r="BA175" s="134"/>
      <c r="BB175" s="134"/>
      <c r="BC175" s="134"/>
      <c r="BD175" s="134"/>
      <c r="BE175" s="134">
        <v>185000</v>
      </c>
      <c r="BF175" s="134"/>
      <c r="BG175" s="134"/>
      <c r="BH175" s="134"/>
      <c r="BI175" s="134"/>
      <c r="BJ175" s="134">
        <v>77800</v>
      </c>
      <c r="BK175" s="134"/>
      <c r="BL175" s="134"/>
      <c r="BM175" s="134"/>
      <c r="BN175" s="134"/>
      <c r="BO175" s="134">
        <f>IF(ISNUMBER(BE175),BE175,0)+IF(ISNUMBER(BJ175),BJ175,0)</f>
        <v>262800</v>
      </c>
      <c r="BP175" s="134"/>
      <c r="BQ175" s="134"/>
      <c r="BR175" s="134"/>
      <c r="BS175" s="134"/>
    </row>
    <row r="177" spans="1:79" ht="13.5" customHeight="1" x14ac:dyDescent="0.2">
      <c r="A177" s="78" t="s">
        <v>411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</row>
    <row r="178" spans="1:79" ht="15" customHeight="1" x14ac:dyDescent="0.2">
      <c r="A178" s="106" t="s">
        <v>300</v>
      </c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</row>
    <row r="179" spans="1:79" ht="15" customHeight="1" x14ac:dyDescent="0.2">
      <c r="A179" s="56" t="s">
        <v>7</v>
      </c>
      <c r="B179" s="56"/>
      <c r="C179" s="56"/>
      <c r="D179" s="56"/>
      <c r="E179" s="56"/>
      <c r="F179" s="56"/>
      <c r="G179" s="56" t="s">
        <v>157</v>
      </c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 t="s">
        <v>14</v>
      </c>
      <c r="U179" s="56"/>
      <c r="V179" s="56"/>
      <c r="W179" s="56"/>
      <c r="X179" s="56"/>
      <c r="Y179" s="56"/>
      <c r="Z179" s="56"/>
      <c r="AA179" s="64" t="s">
        <v>304</v>
      </c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1"/>
      <c r="AP179" s="64" t="s">
        <v>306</v>
      </c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6"/>
    </row>
    <row r="180" spans="1:79" ht="32.1" customHeight="1" x14ac:dyDescent="0.2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 t="s">
        <v>5</v>
      </c>
      <c r="AB180" s="56"/>
      <c r="AC180" s="56"/>
      <c r="AD180" s="56"/>
      <c r="AE180" s="56"/>
      <c r="AF180" s="56" t="s">
        <v>4</v>
      </c>
      <c r="AG180" s="56"/>
      <c r="AH180" s="56"/>
      <c r="AI180" s="56"/>
      <c r="AJ180" s="56"/>
      <c r="AK180" s="56" t="s">
        <v>111</v>
      </c>
      <c r="AL180" s="56"/>
      <c r="AM180" s="56"/>
      <c r="AN180" s="56"/>
      <c r="AO180" s="56"/>
      <c r="AP180" s="56" t="s">
        <v>5</v>
      </c>
      <c r="AQ180" s="56"/>
      <c r="AR180" s="56"/>
      <c r="AS180" s="56"/>
      <c r="AT180" s="56"/>
      <c r="AU180" s="56" t="s">
        <v>4</v>
      </c>
      <c r="AV180" s="56"/>
      <c r="AW180" s="56"/>
      <c r="AX180" s="56"/>
      <c r="AY180" s="56"/>
      <c r="AZ180" s="56" t="s">
        <v>118</v>
      </c>
      <c r="BA180" s="56"/>
      <c r="BB180" s="56"/>
      <c r="BC180" s="56"/>
      <c r="BD180" s="56"/>
    </row>
    <row r="181" spans="1:79" ht="15" customHeight="1" x14ac:dyDescent="0.2">
      <c r="A181" s="56">
        <v>1</v>
      </c>
      <c r="B181" s="56"/>
      <c r="C181" s="56"/>
      <c r="D181" s="56"/>
      <c r="E181" s="56"/>
      <c r="F181" s="56"/>
      <c r="G181" s="56">
        <v>2</v>
      </c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>
        <v>3</v>
      </c>
      <c r="U181" s="56"/>
      <c r="V181" s="56"/>
      <c r="W181" s="56"/>
      <c r="X181" s="56"/>
      <c r="Y181" s="56"/>
      <c r="Z181" s="56"/>
      <c r="AA181" s="56">
        <v>4</v>
      </c>
      <c r="AB181" s="56"/>
      <c r="AC181" s="56"/>
      <c r="AD181" s="56"/>
      <c r="AE181" s="56"/>
      <c r="AF181" s="56">
        <v>5</v>
      </c>
      <c r="AG181" s="56"/>
      <c r="AH181" s="56"/>
      <c r="AI181" s="56"/>
      <c r="AJ181" s="56"/>
      <c r="AK181" s="56">
        <v>6</v>
      </c>
      <c r="AL181" s="56"/>
      <c r="AM181" s="56"/>
      <c r="AN181" s="56"/>
      <c r="AO181" s="56"/>
      <c r="AP181" s="56">
        <v>7</v>
      </c>
      <c r="AQ181" s="56"/>
      <c r="AR181" s="56"/>
      <c r="AS181" s="56"/>
      <c r="AT181" s="56"/>
      <c r="AU181" s="56">
        <v>8</v>
      </c>
      <c r="AV181" s="56"/>
      <c r="AW181" s="56"/>
      <c r="AX181" s="56"/>
      <c r="AY181" s="56"/>
      <c r="AZ181" s="56">
        <v>9</v>
      </c>
      <c r="BA181" s="56"/>
      <c r="BB181" s="56"/>
      <c r="BC181" s="56"/>
      <c r="BD181" s="56"/>
    </row>
    <row r="182" spans="1:79" s="2" customFormat="1" ht="12" hidden="1" customHeight="1" x14ac:dyDescent="0.2">
      <c r="A182" s="55" t="s">
        <v>90</v>
      </c>
      <c r="B182" s="55"/>
      <c r="C182" s="55"/>
      <c r="D182" s="55"/>
      <c r="E182" s="55"/>
      <c r="F182" s="55"/>
      <c r="G182" s="142" t="s">
        <v>78</v>
      </c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 t="s">
        <v>100</v>
      </c>
      <c r="U182" s="142"/>
      <c r="V182" s="142"/>
      <c r="W182" s="142"/>
      <c r="X182" s="142"/>
      <c r="Y182" s="142"/>
      <c r="Z182" s="142"/>
      <c r="AA182" s="59" t="s">
        <v>81</v>
      </c>
      <c r="AB182" s="59"/>
      <c r="AC182" s="59"/>
      <c r="AD182" s="59"/>
      <c r="AE182" s="59"/>
      <c r="AF182" s="59" t="s">
        <v>82</v>
      </c>
      <c r="AG182" s="59"/>
      <c r="AH182" s="59"/>
      <c r="AI182" s="59"/>
      <c r="AJ182" s="59"/>
      <c r="AK182" s="113" t="s">
        <v>153</v>
      </c>
      <c r="AL182" s="113"/>
      <c r="AM182" s="113"/>
      <c r="AN182" s="113"/>
      <c r="AO182" s="113"/>
      <c r="AP182" s="59" t="s">
        <v>83</v>
      </c>
      <c r="AQ182" s="59"/>
      <c r="AR182" s="59"/>
      <c r="AS182" s="59"/>
      <c r="AT182" s="59"/>
      <c r="AU182" s="59" t="s">
        <v>84</v>
      </c>
      <c r="AV182" s="59"/>
      <c r="AW182" s="59"/>
      <c r="AX182" s="59"/>
      <c r="AY182" s="59"/>
      <c r="AZ182" s="113" t="s">
        <v>153</v>
      </c>
      <c r="BA182" s="113"/>
      <c r="BB182" s="113"/>
      <c r="BC182" s="113"/>
      <c r="BD182" s="113"/>
      <c r="CA182" s="2" t="s">
        <v>54</v>
      </c>
    </row>
    <row r="183" spans="1:79" s="39" customFormat="1" ht="38.25" customHeight="1" x14ac:dyDescent="0.2">
      <c r="A183" s="129">
        <v>1</v>
      </c>
      <c r="B183" s="129"/>
      <c r="C183" s="129"/>
      <c r="D183" s="129"/>
      <c r="E183" s="129"/>
      <c r="F183" s="129"/>
      <c r="G183" s="70" t="s">
        <v>457</v>
      </c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2"/>
      <c r="T183" s="152" t="s">
        <v>458</v>
      </c>
      <c r="U183" s="71"/>
      <c r="V183" s="71"/>
      <c r="W183" s="71"/>
      <c r="X183" s="71"/>
      <c r="Y183" s="71"/>
      <c r="Z183" s="72"/>
      <c r="AA183" s="135">
        <v>0</v>
      </c>
      <c r="AB183" s="135"/>
      <c r="AC183" s="135"/>
      <c r="AD183" s="135"/>
      <c r="AE183" s="135"/>
      <c r="AF183" s="135">
        <v>0</v>
      </c>
      <c r="AG183" s="135"/>
      <c r="AH183" s="135"/>
      <c r="AI183" s="135"/>
      <c r="AJ183" s="135"/>
      <c r="AK183" s="135">
        <f>IF(ISNUMBER(AA183),AA183,0)+IF(ISNUMBER(AF183),AF183,0)</f>
        <v>0</v>
      </c>
      <c r="AL183" s="135"/>
      <c r="AM183" s="135"/>
      <c r="AN183" s="135"/>
      <c r="AO183" s="135"/>
      <c r="AP183" s="135">
        <v>0</v>
      </c>
      <c r="AQ183" s="135"/>
      <c r="AR183" s="135"/>
      <c r="AS183" s="135"/>
      <c r="AT183" s="135"/>
      <c r="AU183" s="135">
        <v>0</v>
      </c>
      <c r="AV183" s="135"/>
      <c r="AW183" s="135"/>
      <c r="AX183" s="135"/>
      <c r="AY183" s="135"/>
      <c r="AZ183" s="135">
        <f>IF(ISNUMBER(AP183),AP183,0)+IF(ISNUMBER(AU183),AU183,0)</f>
        <v>0</v>
      </c>
      <c r="BA183" s="135"/>
      <c r="BB183" s="135"/>
      <c r="BC183" s="135"/>
      <c r="BD183" s="135"/>
      <c r="CA183" s="39" t="s">
        <v>55</v>
      </c>
    </row>
    <row r="184" spans="1:79" s="39" customFormat="1" ht="38.25" customHeight="1" x14ac:dyDescent="0.2">
      <c r="A184" s="129">
        <v>2</v>
      </c>
      <c r="B184" s="129"/>
      <c r="C184" s="129"/>
      <c r="D184" s="129"/>
      <c r="E184" s="129"/>
      <c r="F184" s="129"/>
      <c r="G184" s="70" t="s">
        <v>459</v>
      </c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2"/>
      <c r="T184" s="152" t="s">
        <v>460</v>
      </c>
      <c r="U184" s="71"/>
      <c r="V184" s="71"/>
      <c r="W184" s="71"/>
      <c r="X184" s="71"/>
      <c r="Y184" s="71"/>
      <c r="Z184" s="72"/>
      <c r="AA184" s="135">
        <v>210000</v>
      </c>
      <c r="AB184" s="135"/>
      <c r="AC184" s="135"/>
      <c r="AD184" s="135"/>
      <c r="AE184" s="135"/>
      <c r="AF184" s="135">
        <v>81800</v>
      </c>
      <c r="AG184" s="135"/>
      <c r="AH184" s="135"/>
      <c r="AI184" s="135"/>
      <c r="AJ184" s="135"/>
      <c r="AK184" s="135">
        <f>IF(ISNUMBER(AA184),AA184,0)+IF(ISNUMBER(AF184),AF184,0)</f>
        <v>291800</v>
      </c>
      <c r="AL184" s="135"/>
      <c r="AM184" s="135"/>
      <c r="AN184" s="135"/>
      <c r="AO184" s="135"/>
      <c r="AP184" s="135">
        <v>260000</v>
      </c>
      <c r="AQ184" s="135"/>
      <c r="AR184" s="135"/>
      <c r="AS184" s="135"/>
      <c r="AT184" s="135"/>
      <c r="AU184" s="135">
        <v>84800</v>
      </c>
      <c r="AV184" s="135"/>
      <c r="AW184" s="135"/>
      <c r="AX184" s="135"/>
      <c r="AY184" s="135"/>
      <c r="AZ184" s="135">
        <f>IF(ISNUMBER(AP184),AP184,0)+IF(ISNUMBER(AU184),AU184,0)</f>
        <v>344800</v>
      </c>
      <c r="BA184" s="135"/>
      <c r="BB184" s="135"/>
      <c r="BC184" s="135"/>
      <c r="BD184" s="135"/>
    </row>
    <row r="185" spans="1:79" s="8" customFormat="1" x14ac:dyDescent="0.2">
      <c r="A185" s="130"/>
      <c r="B185" s="130"/>
      <c r="C185" s="130"/>
      <c r="D185" s="130"/>
      <c r="E185" s="130"/>
      <c r="F185" s="130"/>
      <c r="G185" s="63" t="s">
        <v>179</v>
      </c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8"/>
      <c r="T185" s="154"/>
      <c r="U185" s="57"/>
      <c r="V185" s="57"/>
      <c r="W185" s="57"/>
      <c r="X185" s="57"/>
      <c r="Y185" s="57"/>
      <c r="Z185" s="58"/>
      <c r="AA185" s="134">
        <v>210000</v>
      </c>
      <c r="AB185" s="134"/>
      <c r="AC185" s="134"/>
      <c r="AD185" s="134"/>
      <c r="AE185" s="134"/>
      <c r="AF185" s="134">
        <v>81800</v>
      </c>
      <c r="AG185" s="134"/>
      <c r="AH185" s="134"/>
      <c r="AI185" s="134"/>
      <c r="AJ185" s="134"/>
      <c r="AK185" s="134">
        <f>IF(ISNUMBER(AA185),AA185,0)+IF(ISNUMBER(AF185),AF185,0)</f>
        <v>291800</v>
      </c>
      <c r="AL185" s="134"/>
      <c r="AM185" s="134"/>
      <c r="AN185" s="134"/>
      <c r="AO185" s="134"/>
      <c r="AP185" s="134">
        <v>260000</v>
      </c>
      <c r="AQ185" s="134"/>
      <c r="AR185" s="134"/>
      <c r="AS185" s="134"/>
      <c r="AT185" s="134"/>
      <c r="AU185" s="134">
        <v>84800</v>
      </c>
      <c r="AV185" s="134"/>
      <c r="AW185" s="134"/>
      <c r="AX185" s="134"/>
      <c r="AY185" s="134"/>
      <c r="AZ185" s="134">
        <f>IF(ISNUMBER(AP185),AP185,0)+IF(ISNUMBER(AU185),AU185,0)</f>
        <v>344800</v>
      </c>
      <c r="BA185" s="134"/>
      <c r="BB185" s="134"/>
      <c r="BC185" s="134"/>
      <c r="BD185" s="134"/>
    </row>
    <row r="188" spans="1:79" ht="14.25" customHeight="1" x14ac:dyDescent="0.2">
      <c r="A188" s="78" t="s">
        <v>412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</row>
    <row r="189" spans="1:79" ht="15" customHeight="1" x14ac:dyDescent="0.2">
      <c r="A189" s="106" t="s">
        <v>300</v>
      </c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28"/>
      <c r="AB189" s="128"/>
      <c r="AC189" s="128"/>
      <c r="AD189" s="128"/>
      <c r="AE189" s="128"/>
      <c r="AF189" s="128"/>
      <c r="AG189" s="128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  <c r="AV189" s="128"/>
      <c r="AW189" s="128"/>
      <c r="AX189" s="128"/>
      <c r="AY189" s="128"/>
      <c r="AZ189" s="128"/>
      <c r="BA189" s="128"/>
      <c r="BB189" s="128"/>
      <c r="BC189" s="128"/>
      <c r="BD189" s="128"/>
      <c r="BE189" s="128"/>
      <c r="BF189" s="128"/>
      <c r="BG189" s="128"/>
      <c r="BH189" s="128"/>
      <c r="BI189" s="128"/>
      <c r="BJ189" s="128"/>
      <c r="BK189" s="128"/>
      <c r="BL189" s="128"/>
      <c r="BM189" s="128"/>
    </row>
    <row r="190" spans="1:79" ht="23.1" customHeight="1" x14ac:dyDescent="0.2">
      <c r="A190" s="56" t="s">
        <v>159</v>
      </c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87" t="s">
        <v>160</v>
      </c>
      <c r="O190" s="88"/>
      <c r="P190" s="88"/>
      <c r="Q190" s="88"/>
      <c r="R190" s="88"/>
      <c r="S190" s="88"/>
      <c r="T190" s="88"/>
      <c r="U190" s="89"/>
      <c r="V190" s="87" t="s">
        <v>161</v>
      </c>
      <c r="W190" s="88"/>
      <c r="X190" s="88"/>
      <c r="Y190" s="88"/>
      <c r="Z190" s="89"/>
      <c r="AA190" s="56" t="s">
        <v>301</v>
      </c>
      <c r="AB190" s="56"/>
      <c r="AC190" s="56"/>
      <c r="AD190" s="56"/>
      <c r="AE190" s="56"/>
      <c r="AF190" s="56"/>
      <c r="AG190" s="56"/>
      <c r="AH190" s="56"/>
      <c r="AI190" s="56"/>
      <c r="AJ190" s="56" t="s">
        <v>302</v>
      </c>
      <c r="AK190" s="56"/>
      <c r="AL190" s="56"/>
      <c r="AM190" s="56"/>
      <c r="AN190" s="56"/>
      <c r="AO190" s="56"/>
      <c r="AP190" s="56"/>
      <c r="AQ190" s="56"/>
      <c r="AR190" s="56"/>
      <c r="AS190" s="56" t="s">
        <v>303</v>
      </c>
      <c r="AT190" s="56"/>
      <c r="AU190" s="56"/>
      <c r="AV190" s="56"/>
      <c r="AW190" s="56"/>
      <c r="AX190" s="56"/>
      <c r="AY190" s="56"/>
      <c r="AZ190" s="56"/>
      <c r="BA190" s="56"/>
      <c r="BB190" s="56" t="s">
        <v>304</v>
      </c>
      <c r="BC190" s="56"/>
      <c r="BD190" s="56"/>
      <c r="BE190" s="56"/>
      <c r="BF190" s="56"/>
      <c r="BG190" s="56"/>
      <c r="BH190" s="56"/>
      <c r="BI190" s="56"/>
      <c r="BJ190" s="56"/>
      <c r="BK190" s="56" t="s">
        <v>306</v>
      </c>
      <c r="BL190" s="56"/>
      <c r="BM190" s="56"/>
      <c r="BN190" s="56"/>
      <c r="BO190" s="56"/>
      <c r="BP190" s="56"/>
      <c r="BQ190" s="56"/>
      <c r="BR190" s="56"/>
      <c r="BS190" s="56"/>
    </row>
    <row r="191" spans="1:79" ht="95.25" customHeight="1" x14ac:dyDescent="0.2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90"/>
      <c r="O191" s="91"/>
      <c r="P191" s="91"/>
      <c r="Q191" s="91"/>
      <c r="R191" s="91"/>
      <c r="S191" s="91"/>
      <c r="T191" s="91"/>
      <c r="U191" s="92"/>
      <c r="V191" s="90"/>
      <c r="W191" s="91"/>
      <c r="X191" s="91"/>
      <c r="Y191" s="91"/>
      <c r="Z191" s="92"/>
      <c r="AA191" s="123" t="s">
        <v>164</v>
      </c>
      <c r="AB191" s="123"/>
      <c r="AC191" s="123"/>
      <c r="AD191" s="123"/>
      <c r="AE191" s="123"/>
      <c r="AF191" s="123" t="s">
        <v>165</v>
      </c>
      <c r="AG191" s="123"/>
      <c r="AH191" s="123"/>
      <c r="AI191" s="123"/>
      <c r="AJ191" s="123" t="s">
        <v>164</v>
      </c>
      <c r="AK191" s="123"/>
      <c r="AL191" s="123"/>
      <c r="AM191" s="123"/>
      <c r="AN191" s="123"/>
      <c r="AO191" s="123" t="s">
        <v>165</v>
      </c>
      <c r="AP191" s="123"/>
      <c r="AQ191" s="123"/>
      <c r="AR191" s="123"/>
      <c r="AS191" s="123" t="s">
        <v>164</v>
      </c>
      <c r="AT191" s="123"/>
      <c r="AU191" s="123"/>
      <c r="AV191" s="123"/>
      <c r="AW191" s="123"/>
      <c r="AX191" s="123" t="s">
        <v>165</v>
      </c>
      <c r="AY191" s="123"/>
      <c r="AZ191" s="123"/>
      <c r="BA191" s="123"/>
      <c r="BB191" s="123" t="s">
        <v>164</v>
      </c>
      <c r="BC191" s="123"/>
      <c r="BD191" s="123"/>
      <c r="BE191" s="123"/>
      <c r="BF191" s="123"/>
      <c r="BG191" s="123" t="s">
        <v>165</v>
      </c>
      <c r="BH191" s="123"/>
      <c r="BI191" s="123"/>
      <c r="BJ191" s="123"/>
      <c r="BK191" s="123" t="s">
        <v>164</v>
      </c>
      <c r="BL191" s="123"/>
      <c r="BM191" s="123"/>
      <c r="BN191" s="123"/>
      <c r="BO191" s="123"/>
      <c r="BP191" s="123" t="s">
        <v>165</v>
      </c>
      <c r="BQ191" s="123"/>
      <c r="BR191" s="123"/>
      <c r="BS191" s="123"/>
    </row>
    <row r="192" spans="1:79" ht="15" customHeight="1" x14ac:dyDescent="0.2">
      <c r="A192" s="56">
        <v>1</v>
      </c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64">
        <v>2</v>
      </c>
      <c r="O192" s="65"/>
      <c r="P192" s="65"/>
      <c r="Q192" s="65"/>
      <c r="R192" s="65"/>
      <c r="S192" s="65"/>
      <c r="T192" s="65"/>
      <c r="U192" s="66"/>
      <c r="V192" s="56">
        <v>3</v>
      </c>
      <c r="W192" s="56"/>
      <c r="X192" s="56"/>
      <c r="Y192" s="56"/>
      <c r="Z192" s="56"/>
      <c r="AA192" s="56">
        <v>4</v>
      </c>
      <c r="AB192" s="56"/>
      <c r="AC192" s="56"/>
      <c r="AD192" s="56"/>
      <c r="AE192" s="56"/>
      <c r="AF192" s="56">
        <v>5</v>
      </c>
      <c r="AG192" s="56"/>
      <c r="AH192" s="56"/>
      <c r="AI192" s="56"/>
      <c r="AJ192" s="56">
        <v>6</v>
      </c>
      <c r="AK192" s="56"/>
      <c r="AL192" s="56"/>
      <c r="AM192" s="56"/>
      <c r="AN192" s="56"/>
      <c r="AO192" s="56">
        <v>7</v>
      </c>
      <c r="AP192" s="56"/>
      <c r="AQ192" s="56"/>
      <c r="AR192" s="56"/>
      <c r="AS192" s="56">
        <v>8</v>
      </c>
      <c r="AT192" s="56"/>
      <c r="AU192" s="56"/>
      <c r="AV192" s="56"/>
      <c r="AW192" s="56"/>
      <c r="AX192" s="56">
        <v>9</v>
      </c>
      <c r="AY192" s="56"/>
      <c r="AZ192" s="56"/>
      <c r="BA192" s="56"/>
      <c r="BB192" s="56">
        <v>10</v>
      </c>
      <c r="BC192" s="56"/>
      <c r="BD192" s="56"/>
      <c r="BE192" s="56"/>
      <c r="BF192" s="56"/>
      <c r="BG192" s="56">
        <v>11</v>
      </c>
      <c r="BH192" s="56"/>
      <c r="BI192" s="56"/>
      <c r="BJ192" s="56"/>
      <c r="BK192" s="56">
        <v>12</v>
      </c>
      <c r="BL192" s="56"/>
      <c r="BM192" s="56"/>
      <c r="BN192" s="56"/>
      <c r="BO192" s="56"/>
      <c r="BP192" s="56">
        <v>13</v>
      </c>
      <c r="BQ192" s="56"/>
      <c r="BR192" s="56"/>
      <c r="BS192" s="56"/>
    </row>
    <row r="193" spans="1:79" s="2" customFormat="1" ht="12" hidden="1" customHeight="1" x14ac:dyDescent="0.2">
      <c r="A193" s="142" t="s">
        <v>177</v>
      </c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55" t="s">
        <v>162</v>
      </c>
      <c r="O193" s="55"/>
      <c r="P193" s="55"/>
      <c r="Q193" s="55"/>
      <c r="R193" s="55"/>
      <c r="S193" s="55"/>
      <c r="T193" s="55"/>
      <c r="U193" s="55"/>
      <c r="V193" s="55" t="s">
        <v>163</v>
      </c>
      <c r="W193" s="55"/>
      <c r="X193" s="55"/>
      <c r="Y193" s="55"/>
      <c r="Z193" s="55"/>
      <c r="AA193" s="59" t="s">
        <v>86</v>
      </c>
      <c r="AB193" s="59"/>
      <c r="AC193" s="59"/>
      <c r="AD193" s="59"/>
      <c r="AE193" s="59"/>
      <c r="AF193" s="59" t="s">
        <v>87</v>
      </c>
      <c r="AG193" s="59"/>
      <c r="AH193" s="59"/>
      <c r="AI193" s="59"/>
      <c r="AJ193" s="59" t="s">
        <v>88</v>
      </c>
      <c r="AK193" s="59"/>
      <c r="AL193" s="59"/>
      <c r="AM193" s="59"/>
      <c r="AN193" s="59"/>
      <c r="AO193" s="59" t="s">
        <v>89</v>
      </c>
      <c r="AP193" s="59"/>
      <c r="AQ193" s="59"/>
      <c r="AR193" s="59"/>
      <c r="AS193" s="59" t="s">
        <v>79</v>
      </c>
      <c r="AT193" s="59"/>
      <c r="AU193" s="59"/>
      <c r="AV193" s="59"/>
      <c r="AW193" s="59"/>
      <c r="AX193" s="59" t="s">
        <v>80</v>
      </c>
      <c r="AY193" s="59"/>
      <c r="AZ193" s="59"/>
      <c r="BA193" s="59"/>
      <c r="BB193" s="59" t="s">
        <v>81</v>
      </c>
      <c r="BC193" s="59"/>
      <c r="BD193" s="59"/>
      <c r="BE193" s="59"/>
      <c r="BF193" s="59"/>
      <c r="BG193" s="59" t="s">
        <v>82</v>
      </c>
      <c r="BH193" s="59"/>
      <c r="BI193" s="59"/>
      <c r="BJ193" s="59"/>
      <c r="BK193" s="59" t="s">
        <v>83</v>
      </c>
      <c r="BL193" s="59"/>
      <c r="BM193" s="59"/>
      <c r="BN193" s="59"/>
      <c r="BO193" s="59"/>
      <c r="BP193" s="59" t="s">
        <v>84</v>
      </c>
      <c r="BQ193" s="59"/>
      <c r="BR193" s="59"/>
      <c r="BS193" s="59"/>
      <c r="CA193" s="2" t="s">
        <v>56</v>
      </c>
    </row>
    <row r="194" spans="1:79" s="8" customFormat="1" ht="12.75" customHeight="1" x14ac:dyDescent="0.2">
      <c r="A194" s="143" t="s">
        <v>179</v>
      </c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17"/>
      <c r="O194" s="118"/>
      <c r="P194" s="118"/>
      <c r="Q194" s="118"/>
      <c r="R194" s="118"/>
      <c r="S194" s="118"/>
      <c r="T194" s="118"/>
      <c r="U194" s="119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5"/>
      <c r="BQ194" s="146"/>
      <c r="BR194" s="146"/>
      <c r="BS194" s="147"/>
      <c r="CA194" s="8" t="s">
        <v>57</v>
      </c>
    </row>
    <row r="197" spans="1:79" ht="35.25" customHeight="1" x14ac:dyDescent="0.2">
      <c r="A197" s="78" t="s">
        <v>413</v>
      </c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</row>
    <row r="198" spans="1:79" ht="15" customHeight="1" x14ac:dyDescent="0.2">
      <c r="A198" s="46" t="s">
        <v>464</v>
      </c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</row>
    <row r="199" spans="1:79" ht="1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1" spans="1:79" ht="28.5" customHeight="1" x14ac:dyDescent="0.2">
      <c r="A201" s="51" t="s">
        <v>399</v>
      </c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</row>
    <row r="202" spans="1:79" ht="14.25" customHeight="1" x14ac:dyDescent="0.2">
      <c r="A202" s="78" t="s">
        <v>384</v>
      </c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</row>
    <row r="203" spans="1:79" ht="15" customHeight="1" x14ac:dyDescent="0.2">
      <c r="A203" s="44" t="s">
        <v>300</v>
      </c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</row>
    <row r="204" spans="1:79" ht="42.95" customHeight="1" x14ac:dyDescent="0.2">
      <c r="A204" s="123" t="s">
        <v>166</v>
      </c>
      <c r="B204" s="123"/>
      <c r="C204" s="123"/>
      <c r="D204" s="123"/>
      <c r="E204" s="123"/>
      <c r="F204" s="123"/>
      <c r="G204" s="56" t="s">
        <v>20</v>
      </c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 t="s">
        <v>16</v>
      </c>
      <c r="U204" s="56"/>
      <c r="V204" s="56"/>
      <c r="W204" s="56"/>
      <c r="X204" s="56"/>
      <c r="Y204" s="56"/>
      <c r="Z204" s="56" t="s">
        <v>15</v>
      </c>
      <c r="AA204" s="56"/>
      <c r="AB204" s="56"/>
      <c r="AC204" s="56"/>
      <c r="AD204" s="56"/>
      <c r="AE204" s="56" t="s">
        <v>167</v>
      </c>
      <c r="AF204" s="56"/>
      <c r="AG204" s="56"/>
      <c r="AH204" s="56"/>
      <c r="AI204" s="56"/>
      <c r="AJ204" s="56"/>
      <c r="AK204" s="56" t="s">
        <v>168</v>
      </c>
      <c r="AL204" s="56"/>
      <c r="AM204" s="56"/>
      <c r="AN204" s="56"/>
      <c r="AO204" s="56"/>
      <c r="AP204" s="56"/>
      <c r="AQ204" s="56" t="s">
        <v>169</v>
      </c>
      <c r="AR204" s="56"/>
      <c r="AS204" s="56"/>
      <c r="AT204" s="56"/>
      <c r="AU204" s="56"/>
      <c r="AV204" s="56"/>
      <c r="AW204" s="56" t="s">
        <v>120</v>
      </c>
      <c r="AX204" s="56"/>
      <c r="AY204" s="56"/>
      <c r="AZ204" s="56"/>
      <c r="BA204" s="56"/>
      <c r="BB204" s="56"/>
      <c r="BC204" s="56"/>
      <c r="BD204" s="56"/>
      <c r="BE204" s="56"/>
      <c r="BF204" s="56"/>
      <c r="BG204" s="56" t="s">
        <v>170</v>
      </c>
      <c r="BH204" s="56"/>
      <c r="BI204" s="56"/>
      <c r="BJ204" s="56"/>
      <c r="BK204" s="56"/>
      <c r="BL204" s="56"/>
    </row>
    <row r="205" spans="1:79" ht="39.950000000000003" customHeight="1" x14ac:dyDescent="0.2">
      <c r="A205" s="123"/>
      <c r="B205" s="123"/>
      <c r="C205" s="123"/>
      <c r="D205" s="123"/>
      <c r="E205" s="123"/>
      <c r="F205" s="123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 t="s">
        <v>18</v>
      </c>
      <c r="AX205" s="56"/>
      <c r="AY205" s="56"/>
      <c r="AZ205" s="56"/>
      <c r="BA205" s="56"/>
      <c r="BB205" s="56" t="s">
        <v>17</v>
      </c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</row>
    <row r="206" spans="1:79" ht="15" customHeight="1" x14ac:dyDescent="0.2">
      <c r="A206" s="56">
        <v>1</v>
      </c>
      <c r="B206" s="56"/>
      <c r="C206" s="56"/>
      <c r="D206" s="56"/>
      <c r="E206" s="56"/>
      <c r="F206" s="56"/>
      <c r="G206" s="56">
        <v>2</v>
      </c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>
        <v>3</v>
      </c>
      <c r="U206" s="56"/>
      <c r="V206" s="56"/>
      <c r="W206" s="56"/>
      <c r="X206" s="56"/>
      <c r="Y206" s="56"/>
      <c r="Z206" s="56">
        <v>4</v>
      </c>
      <c r="AA206" s="56"/>
      <c r="AB206" s="56"/>
      <c r="AC206" s="56"/>
      <c r="AD206" s="56"/>
      <c r="AE206" s="56">
        <v>5</v>
      </c>
      <c r="AF206" s="56"/>
      <c r="AG206" s="56"/>
      <c r="AH206" s="56"/>
      <c r="AI206" s="56"/>
      <c r="AJ206" s="56"/>
      <c r="AK206" s="56">
        <v>6</v>
      </c>
      <c r="AL206" s="56"/>
      <c r="AM206" s="56"/>
      <c r="AN206" s="56"/>
      <c r="AO206" s="56"/>
      <c r="AP206" s="56"/>
      <c r="AQ206" s="56">
        <v>7</v>
      </c>
      <c r="AR206" s="56"/>
      <c r="AS206" s="56"/>
      <c r="AT206" s="56"/>
      <c r="AU206" s="56"/>
      <c r="AV206" s="56"/>
      <c r="AW206" s="56">
        <v>8</v>
      </c>
      <c r="AX206" s="56"/>
      <c r="AY206" s="56"/>
      <c r="AZ206" s="56"/>
      <c r="BA206" s="56"/>
      <c r="BB206" s="56">
        <v>9</v>
      </c>
      <c r="BC206" s="56"/>
      <c r="BD206" s="56"/>
      <c r="BE206" s="56"/>
      <c r="BF206" s="56"/>
      <c r="BG206" s="56">
        <v>10</v>
      </c>
      <c r="BH206" s="56"/>
      <c r="BI206" s="56"/>
      <c r="BJ206" s="56"/>
      <c r="BK206" s="56"/>
      <c r="BL206" s="56"/>
    </row>
    <row r="207" spans="1:79" s="2" customFormat="1" ht="12" hidden="1" customHeight="1" x14ac:dyDescent="0.2">
      <c r="A207" s="55" t="s">
        <v>85</v>
      </c>
      <c r="B207" s="55"/>
      <c r="C207" s="55"/>
      <c r="D207" s="55"/>
      <c r="E207" s="55"/>
      <c r="F207" s="55"/>
      <c r="G207" s="142" t="s">
        <v>78</v>
      </c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59" t="s">
        <v>101</v>
      </c>
      <c r="U207" s="59"/>
      <c r="V207" s="59"/>
      <c r="W207" s="59"/>
      <c r="X207" s="59"/>
      <c r="Y207" s="59"/>
      <c r="Z207" s="59" t="s">
        <v>102</v>
      </c>
      <c r="AA207" s="59"/>
      <c r="AB207" s="59"/>
      <c r="AC207" s="59"/>
      <c r="AD207" s="59"/>
      <c r="AE207" s="59" t="s">
        <v>103</v>
      </c>
      <c r="AF207" s="59"/>
      <c r="AG207" s="59"/>
      <c r="AH207" s="59"/>
      <c r="AI207" s="59"/>
      <c r="AJ207" s="59"/>
      <c r="AK207" s="59" t="s">
        <v>104</v>
      </c>
      <c r="AL207" s="59"/>
      <c r="AM207" s="59"/>
      <c r="AN207" s="59"/>
      <c r="AO207" s="59"/>
      <c r="AP207" s="59"/>
      <c r="AQ207" s="149" t="s">
        <v>122</v>
      </c>
      <c r="AR207" s="59"/>
      <c r="AS207" s="59"/>
      <c r="AT207" s="59"/>
      <c r="AU207" s="59"/>
      <c r="AV207" s="59"/>
      <c r="AW207" s="59" t="s">
        <v>105</v>
      </c>
      <c r="AX207" s="59"/>
      <c r="AY207" s="59"/>
      <c r="AZ207" s="59"/>
      <c r="BA207" s="59"/>
      <c r="BB207" s="59" t="s">
        <v>106</v>
      </c>
      <c r="BC207" s="59"/>
      <c r="BD207" s="59"/>
      <c r="BE207" s="59"/>
      <c r="BF207" s="59"/>
      <c r="BG207" s="149" t="s">
        <v>123</v>
      </c>
      <c r="BH207" s="59"/>
      <c r="BI207" s="59"/>
      <c r="BJ207" s="59"/>
      <c r="BK207" s="59"/>
      <c r="BL207" s="59"/>
      <c r="CA207" s="2" t="s">
        <v>58</v>
      </c>
    </row>
    <row r="208" spans="1:79" s="39" customFormat="1" ht="25.5" customHeight="1" x14ac:dyDescent="0.2">
      <c r="A208" s="129">
        <v>2210</v>
      </c>
      <c r="B208" s="129"/>
      <c r="C208" s="129"/>
      <c r="D208" s="129"/>
      <c r="E208" s="129"/>
      <c r="F208" s="129"/>
      <c r="G208" s="70" t="s">
        <v>317</v>
      </c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2"/>
      <c r="T208" s="135">
        <v>33455</v>
      </c>
      <c r="U208" s="135"/>
      <c r="V208" s="135"/>
      <c r="W208" s="135"/>
      <c r="X208" s="135"/>
      <c r="Y208" s="135"/>
      <c r="Z208" s="135">
        <v>33455</v>
      </c>
      <c r="AA208" s="135"/>
      <c r="AB208" s="135"/>
      <c r="AC208" s="135"/>
      <c r="AD208" s="135"/>
      <c r="AE208" s="135">
        <v>0</v>
      </c>
      <c r="AF208" s="135"/>
      <c r="AG208" s="135"/>
      <c r="AH208" s="135"/>
      <c r="AI208" s="135"/>
      <c r="AJ208" s="135"/>
      <c r="AK208" s="135">
        <v>0</v>
      </c>
      <c r="AL208" s="135"/>
      <c r="AM208" s="135"/>
      <c r="AN208" s="135"/>
      <c r="AO208" s="135"/>
      <c r="AP208" s="135"/>
      <c r="AQ208" s="135">
        <f>IF(ISNUMBER(AK208),AK208,0)-IF(ISNUMBER(AE208),AE208,0)</f>
        <v>0</v>
      </c>
      <c r="AR208" s="135"/>
      <c r="AS208" s="135"/>
      <c r="AT208" s="135"/>
      <c r="AU208" s="135"/>
      <c r="AV208" s="135"/>
      <c r="AW208" s="135">
        <v>0</v>
      </c>
      <c r="AX208" s="135"/>
      <c r="AY208" s="135"/>
      <c r="AZ208" s="135"/>
      <c r="BA208" s="135"/>
      <c r="BB208" s="135">
        <v>0</v>
      </c>
      <c r="BC208" s="135"/>
      <c r="BD208" s="135"/>
      <c r="BE208" s="135"/>
      <c r="BF208" s="135"/>
      <c r="BG208" s="135">
        <f>IF(ISNUMBER(Z208),Z208,0)+IF(ISNUMBER(AK208),AK208,0)</f>
        <v>33455</v>
      </c>
      <c r="BH208" s="135"/>
      <c r="BI208" s="135"/>
      <c r="BJ208" s="135"/>
      <c r="BK208" s="135"/>
      <c r="BL208" s="135"/>
      <c r="CA208" s="39" t="s">
        <v>59</v>
      </c>
    </row>
    <row r="209" spans="1:79" s="39" customFormat="1" ht="12.75" customHeight="1" x14ac:dyDescent="0.2">
      <c r="A209" s="129">
        <v>2240</v>
      </c>
      <c r="B209" s="129"/>
      <c r="C209" s="129"/>
      <c r="D209" s="129"/>
      <c r="E209" s="129"/>
      <c r="F209" s="129"/>
      <c r="G209" s="70" t="s">
        <v>318</v>
      </c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2"/>
      <c r="T209" s="135">
        <v>49545</v>
      </c>
      <c r="U209" s="135"/>
      <c r="V209" s="135"/>
      <c r="W209" s="135"/>
      <c r="X209" s="135"/>
      <c r="Y209" s="135"/>
      <c r="Z209" s="135">
        <v>48814.38</v>
      </c>
      <c r="AA209" s="135"/>
      <c r="AB209" s="135"/>
      <c r="AC209" s="135"/>
      <c r="AD209" s="135"/>
      <c r="AE209" s="135">
        <v>0</v>
      </c>
      <c r="AF209" s="135"/>
      <c r="AG209" s="135"/>
      <c r="AH209" s="135"/>
      <c r="AI209" s="135"/>
      <c r="AJ209" s="135"/>
      <c r="AK209" s="135">
        <v>0</v>
      </c>
      <c r="AL209" s="135"/>
      <c r="AM209" s="135"/>
      <c r="AN209" s="135"/>
      <c r="AO209" s="135"/>
      <c r="AP209" s="135"/>
      <c r="AQ209" s="135">
        <f>IF(ISNUMBER(AK209),AK209,0)-IF(ISNUMBER(AE209),AE209,0)</f>
        <v>0</v>
      </c>
      <c r="AR209" s="135"/>
      <c r="AS209" s="135"/>
      <c r="AT209" s="135"/>
      <c r="AU209" s="135"/>
      <c r="AV209" s="135"/>
      <c r="AW209" s="135">
        <v>0</v>
      </c>
      <c r="AX209" s="135"/>
      <c r="AY209" s="135"/>
      <c r="AZ209" s="135"/>
      <c r="BA209" s="135"/>
      <c r="BB209" s="135">
        <v>0</v>
      </c>
      <c r="BC209" s="135"/>
      <c r="BD209" s="135"/>
      <c r="BE209" s="135"/>
      <c r="BF209" s="135"/>
      <c r="BG209" s="135">
        <f>IF(ISNUMBER(Z209),Z209,0)+IF(ISNUMBER(AK209),AK209,0)</f>
        <v>48814.38</v>
      </c>
      <c r="BH209" s="135"/>
      <c r="BI209" s="135"/>
      <c r="BJ209" s="135"/>
      <c r="BK209" s="135"/>
      <c r="BL209" s="135"/>
    </row>
    <row r="210" spans="1:79" s="8" customFormat="1" ht="12.75" customHeight="1" x14ac:dyDescent="0.2">
      <c r="A210" s="130"/>
      <c r="B210" s="130"/>
      <c r="C210" s="130"/>
      <c r="D210" s="130"/>
      <c r="E210" s="130"/>
      <c r="F210" s="130"/>
      <c r="G210" s="63" t="s">
        <v>179</v>
      </c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8"/>
      <c r="T210" s="134">
        <v>83000</v>
      </c>
      <c r="U210" s="134"/>
      <c r="V210" s="134"/>
      <c r="W210" s="134"/>
      <c r="X210" s="134"/>
      <c r="Y210" s="134"/>
      <c r="Z210" s="134">
        <v>82269.38</v>
      </c>
      <c r="AA210" s="134"/>
      <c r="AB210" s="134"/>
      <c r="AC210" s="134"/>
      <c r="AD210" s="134"/>
      <c r="AE210" s="134">
        <v>0</v>
      </c>
      <c r="AF210" s="134"/>
      <c r="AG210" s="134"/>
      <c r="AH210" s="134"/>
      <c r="AI210" s="134"/>
      <c r="AJ210" s="134"/>
      <c r="AK210" s="134">
        <v>0</v>
      </c>
      <c r="AL210" s="134"/>
      <c r="AM210" s="134"/>
      <c r="AN210" s="134"/>
      <c r="AO210" s="134"/>
      <c r="AP210" s="134"/>
      <c r="AQ210" s="134">
        <f>IF(ISNUMBER(AK210),AK210,0)-IF(ISNUMBER(AE210),AE210,0)</f>
        <v>0</v>
      </c>
      <c r="AR210" s="134"/>
      <c r="AS210" s="134"/>
      <c r="AT210" s="134"/>
      <c r="AU210" s="134"/>
      <c r="AV210" s="134"/>
      <c r="AW210" s="134">
        <v>0</v>
      </c>
      <c r="AX210" s="134"/>
      <c r="AY210" s="134"/>
      <c r="AZ210" s="134"/>
      <c r="BA210" s="134"/>
      <c r="BB210" s="134">
        <v>0</v>
      </c>
      <c r="BC210" s="134"/>
      <c r="BD210" s="134"/>
      <c r="BE210" s="134"/>
      <c r="BF210" s="134"/>
      <c r="BG210" s="134">
        <f>IF(ISNUMBER(Z210),Z210,0)+IF(ISNUMBER(AK210),AK210,0)</f>
        <v>82269.38</v>
      </c>
      <c r="BH210" s="134"/>
      <c r="BI210" s="134"/>
      <c r="BJ210" s="134"/>
      <c r="BK210" s="134"/>
      <c r="BL210" s="134"/>
    </row>
    <row r="212" spans="1:79" ht="14.25" customHeight="1" x14ac:dyDescent="0.2">
      <c r="A212" s="78" t="s">
        <v>400</v>
      </c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</row>
    <row r="213" spans="1:79" ht="15" customHeight="1" x14ac:dyDescent="0.2">
      <c r="A213" s="44" t="s">
        <v>300</v>
      </c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</row>
    <row r="214" spans="1:79" ht="18" customHeight="1" x14ac:dyDescent="0.2">
      <c r="A214" s="56" t="s">
        <v>166</v>
      </c>
      <c r="B214" s="56"/>
      <c r="C214" s="56"/>
      <c r="D214" s="56"/>
      <c r="E214" s="56"/>
      <c r="F214" s="56"/>
      <c r="G214" s="56" t="s">
        <v>20</v>
      </c>
      <c r="H214" s="56"/>
      <c r="I214" s="56"/>
      <c r="J214" s="56"/>
      <c r="K214" s="56"/>
      <c r="L214" s="56"/>
      <c r="M214" s="56"/>
      <c r="N214" s="56"/>
      <c r="O214" s="56"/>
      <c r="P214" s="56"/>
      <c r="Q214" s="56" t="s">
        <v>387</v>
      </c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 t="s">
        <v>397</v>
      </c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</row>
    <row r="215" spans="1:79" ht="42.95" customHeight="1" x14ac:dyDescent="0.2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 t="s">
        <v>171</v>
      </c>
      <c r="R215" s="56"/>
      <c r="S215" s="56"/>
      <c r="T215" s="56"/>
      <c r="U215" s="56"/>
      <c r="V215" s="123" t="s">
        <v>172</v>
      </c>
      <c r="W215" s="123"/>
      <c r="X215" s="123"/>
      <c r="Y215" s="123"/>
      <c r="Z215" s="56" t="s">
        <v>173</v>
      </c>
      <c r="AA215" s="56"/>
      <c r="AB215" s="56"/>
      <c r="AC215" s="56"/>
      <c r="AD215" s="56"/>
      <c r="AE215" s="56"/>
      <c r="AF215" s="56"/>
      <c r="AG215" s="56"/>
      <c r="AH215" s="56"/>
      <c r="AI215" s="56"/>
      <c r="AJ215" s="56" t="s">
        <v>174</v>
      </c>
      <c r="AK215" s="56"/>
      <c r="AL215" s="56"/>
      <c r="AM215" s="56"/>
      <c r="AN215" s="56"/>
      <c r="AO215" s="56" t="s">
        <v>21</v>
      </c>
      <c r="AP215" s="56"/>
      <c r="AQ215" s="56"/>
      <c r="AR215" s="56"/>
      <c r="AS215" s="56"/>
      <c r="AT215" s="123" t="s">
        <v>175</v>
      </c>
      <c r="AU215" s="123"/>
      <c r="AV215" s="123"/>
      <c r="AW215" s="123"/>
      <c r="AX215" s="56" t="s">
        <v>173</v>
      </c>
      <c r="AY215" s="56"/>
      <c r="AZ215" s="56"/>
      <c r="BA215" s="56"/>
      <c r="BB215" s="56"/>
      <c r="BC215" s="56"/>
      <c r="BD215" s="56"/>
      <c r="BE215" s="56"/>
      <c r="BF215" s="56"/>
      <c r="BG215" s="56"/>
      <c r="BH215" s="56" t="s">
        <v>176</v>
      </c>
      <c r="BI215" s="56"/>
      <c r="BJ215" s="56"/>
      <c r="BK215" s="56"/>
      <c r="BL215" s="56"/>
    </row>
    <row r="216" spans="1:79" ht="63" customHeight="1" x14ac:dyDescent="0.2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123"/>
      <c r="W216" s="123"/>
      <c r="X216" s="123"/>
      <c r="Y216" s="123"/>
      <c r="Z216" s="56" t="s">
        <v>18</v>
      </c>
      <c r="AA216" s="56"/>
      <c r="AB216" s="56"/>
      <c r="AC216" s="56"/>
      <c r="AD216" s="56"/>
      <c r="AE216" s="56" t="s">
        <v>17</v>
      </c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123"/>
      <c r="AU216" s="123"/>
      <c r="AV216" s="123"/>
      <c r="AW216" s="123"/>
      <c r="AX216" s="56" t="s">
        <v>18</v>
      </c>
      <c r="AY216" s="56"/>
      <c r="AZ216" s="56"/>
      <c r="BA216" s="56"/>
      <c r="BB216" s="56"/>
      <c r="BC216" s="56" t="s">
        <v>17</v>
      </c>
      <c r="BD216" s="56"/>
      <c r="BE216" s="56"/>
      <c r="BF216" s="56"/>
      <c r="BG216" s="56"/>
      <c r="BH216" s="56"/>
      <c r="BI216" s="56"/>
      <c r="BJ216" s="56"/>
      <c r="BK216" s="56"/>
      <c r="BL216" s="56"/>
    </row>
    <row r="217" spans="1:79" ht="15" customHeight="1" x14ac:dyDescent="0.2">
      <c r="A217" s="56">
        <v>1</v>
      </c>
      <c r="B217" s="56"/>
      <c r="C217" s="56"/>
      <c r="D217" s="56"/>
      <c r="E217" s="56"/>
      <c r="F217" s="56"/>
      <c r="G217" s="56">
        <v>2</v>
      </c>
      <c r="H217" s="56"/>
      <c r="I217" s="56"/>
      <c r="J217" s="56"/>
      <c r="K217" s="56"/>
      <c r="L217" s="56"/>
      <c r="M217" s="56"/>
      <c r="N217" s="56"/>
      <c r="O217" s="56"/>
      <c r="P217" s="56"/>
      <c r="Q217" s="56">
        <v>3</v>
      </c>
      <c r="R217" s="56"/>
      <c r="S217" s="56"/>
      <c r="T217" s="56"/>
      <c r="U217" s="56"/>
      <c r="V217" s="56">
        <v>4</v>
      </c>
      <c r="W217" s="56"/>
      <c r="X217" s="56"/>
      <c r="Y217" s="56"/>
      <c r="Z217" s="56">
        <v>5</v>
      </c>
      <c r="AA217" s="56"/>
      <c r="AB217" s="56"/>
      <c r="AC217" s="56"/>
      <c r="AD217" s="56"/>
      <c r="AE217" s="56">
        <v>6</v>
      </c>
      <c r="AF217" s="56"/>
      <c r="AG217" s="56"/>
      <c r="AH217" s="56"/>
      <c r="AI217" s="56"/>
      <c r="AJ217" s="56">
        <v>7</v>
      </c>
      <c r="AK217" s="56"/>
      <c r="AL217" s="56"/>
      <c r="AM217" s="56"/>
      <c r="AN217" s="56"/>
      <c r="AO217" s="56">
        <v>8</v>
      </c>
      <c r="AP217" s="56"/>
      <c r="AQ217" s="56"/>
      <c r="AR217" s="56"/>
      <c r="AS217" s="56"/>
      <c r="AT217" s="56">
        <v>9</v>
      </c>
      <c r="AU217" s="56"/>
      <c r="AV217" s="56"/>
      <c r="AW217" s="56"/>
      <c r="AX217" s="56">
        <v>10</v>
      </c>
      <c r="AY217" s="56"/>
      <c r="AZ217" s="56"/>
      <c r="BA217" s="56"/>
      <c r="BB217" s="56"/>
      <c r="BC217" s="56">
        <v>11</v>
      </c>
      <c r="BD217" s="56"/>
      <c r="BE217" s="56"/>
      <c r="BF217" s="56"/>
      <c r="BG217" s="56"/>
      <c r="BH217" s="56">
        <v>12</v>
      </c>
      <c r="BI217" s="56"/>
      <c r="BJ217" s="56"/>
      <c r="BK217" s="56"/>
      <c r="BL217" s="56"/>
    </row>
    <row r="218" spans="1:79" s="2" customFormat="1" ht="12" hidden="1" customHeight="1" x14ac:dyDescent="0.2">
      <c r="A218" s="55" t="s">
        <v>85</v>
      </c>
      <c r="B218" s="55"/>
      <c r="C218" s="55"/>
      <c r="D218" s="55"/>
      <c r="E218" s="55"/>
      <c r="F218" s="55"/>
      <c r="G218" s="142" t="s">
        <v>78</v>
      </c>
      <c r="H218" s="142"/>
      <c r="I218" s="142"/>
      <c r="J218" s="142"/>
      <c r="K218" s="142"/>
      <c r="L218" s="142"/>
      <c r="M218" s="142"/>
      <c r="N218" s="142"/>
      <c r="O218" s="142"/>
      <c r="P218" s="142"/>
      <c r="Q218" s="59" t="s">
        <v>101</v>
      </c>
      <c r="R218" s="59"/>
      <c r="S218" s="59"/>
      <c r="T218" s="59"/>
      <c r="U218" s="59"/>
      <c r="V218" s="59" t="s">
        <v>102</v>
      </c>
      <c r="W218" s="59"/>
      <c r="X218" s="59"/>
      <c r="Y218" s="59"/>
      <c r="Z218" s="59" t="s">
        <v>103</v>
      </c>
      <c r="AA218" s="59"/>
      <c r="AB218" s="59"/>
      <c r="AC218" s="59"/>
      <c r="AD218" s="59"/>
      <c r="AE218" s="59" t="s">
        <v>104</v>
      </c>
      <c r="AF218" s="59"/>
      <c r="AG218" s="59"/>
      <c r="AH218" s="59"/>
      <c r="AI218" s="59"/>
      <c r="AJ218" s="149" t="s">
        <v>124</v>
      </c>
      <c r="AK218" s="59"/>
      <c r="AL218" s="59"/>
      <c r="AM218" s="59"/>
      <c r="AN218" s="59"/>
      <c r="AO218" s="59" t="s">
        <v>105</v>
      </c>
      <c r="AP218" s="59"/>
      <c r="AQ218" s="59"/>
      <c r="AR218" s="59"/>
      <c r="AS218" s="59"/>
      <c r="AT218" s="149" t="s">
        <v>125</v>
      </c>
      <c r="AU218" s="59"/>
      <c r="AV218" s="59"/>
      <c r="AW218" s="59"/>
      <c r="AX218" s="59" t="s">
        <v>106</v>
      </c>
      <c r="AY218" s="59"/>
      <c r="AZ218" s="59"/>
      <c r="BA218" s="59"/>
      <c r="BB218" s="59"/>
      <c r="BC218" s="59" t="s">
        <v>107</v>
      </c>
      <c r="BD218" s="59"/>
      <c r="BE218" s="59"/>
      <c r="BF218" s="59"/>
      <c r="BG218" s="59"/>
      <c r="BH218" s="149" t="s">
        <v>124</v>
      </c>
      <c r="BI218" s="59"/>
      <c r="BJ218" s="59"/>
      <c r="BK218" s="59"/>
      <c r="BL218" s="59"/>
      <c r="CA218" s="2" t="s">
        <v>60</v>
      </c>
    </row>
    <row r="219" spans="1:79" s="39" customFormat="1" ht="25.5" customHeight="1" x14ac:dyDescent="0.2">
      <c r="A219" s="129">
        <v>2210</v>
      </c>
      <c r="B219" s="129"/>
      <c r="C219" s="129"/>
      <c r="D219" s="129"/>
      <c r="E219" s="129"/>
      <c r="F219" s="129"/>
      <c r="G219" s="70" t="s">
        <v>317</v>
      </c>
      <c r="H219" s="71"/>
      <c r="I219" s="71"/>
      <c r="J219" s="71"/>
      <c r="K219" s="71"/>
      <c r="L219" s="71"/>
      <c r="M219" s="71"/>
      <c r="N219" s="71"/>
      <c r="O219" s="71"/>
      <c r="P219" s="72"/>
      <c r="Q219" s="135">
        <v>110000</v>
      </c>
      <c r="R219" s="135"/>
      <c r="S219" s="135"/>
      <c r="T219" s="135"/>
      <c r="U219" s="135"/>
      <c r="V219" s="135">
        <v>0</v>
      </c>
      <c r="W219" s="135"/>
      <c r="X219" s="135"/>
      <c r="Y219" s="135"/>
      <c r="Z219" s="135">
        <v>0</v>
      </c>
      <c r="AA219" s="135"/>
      <c r="AB219" s="135"/>
      <c r="AC219" s="135"/>
      <c r="AD219" s="135"/>
      <c r="AE219" s="135">
        <v>0</v>
      </c>
      <c r="AF219" s="135"/>
      <c r="AG219" s="135"/>
      <c r="AH219" s="135"/>
      <c r="AI219" s="135"/>
      <c r="AJ219" s="135">
        <f>IF(ISNUMBER(Q219),Q219,0)-IF(ISNUMBER(Z219),Z219,0)</f>
        <v>110000</v>
      </c>
      <c r="AK219" s="135"/>
      <c r="AL219" s="135"/>
      <c r="AM219" s="135"/>
      <c r="AN219" s="135"/>
      <c r="AO219" s="135">
        <v>15000</v>
      </c>
      <c r="AP219" s="135"/>
      <c r="AQ219" s="135"/>
      <c r="AR219" s="135"/>
      <c r="AS219" s="135"/>
      <c r="AT219" s="135">
        <f>IF(ISNUMBER(V219),V219,0)-IF(ISNUMBER(Z219),Z219,0)-IF(ISNUMBER(AE219),AE219,0)</f>
        <v>0</v>
      </c>
      <c r="AU219" s="135"/>
      <c r="AV219" s="135"/>
      <c r="AW219" s="135"/>
      <c r="AX219" s="135">
        <v>0</v>
      </c>
      <c r="AY219" s="135"/>
      <c r="AZ219" s="135"/>
      <c r="BA219" s="135"/>
      <c r="BB219" s="135"/>
      <c r="BC219" s="135">
        <v>0</v>
      </c>
      <c r="BD219" s="135"/>
      <c r="BE219" s="135"/>
      <c r="BF219" s="135"/>
      <c r="BG219" s="135"/>
      <c r="BH219" s="135">
        <f>IF(ISNUMBER(AO219),AO219,0)-IF(ISNUMBER(AX219),AX219,0)</f>
        <v>15000</v>
      </c>
      <c r="BI219" s="135"/>
      <c r="BJ219" s="135"/>
      <c r="BK219" s="135"/>
      <c r="BL219" s="135"/>
      <c r="CA219" s="39" t="s">
        <v>61</v>
      </c>
    </row>
    <row r="220" spans="1:79" s="39" customFormat="1" ht="25.5" customHeight="1" x14ac:dyDescent="0.2">
      <c r="A220" s="129">
        <v>2240</v>
      </c>
      <c r="B220" s="129"/>
      <c r="C220" s="129"/>
      <c r="D220" s="129"/>
      <c r="E220" s="129"/>
      <c r="F220" s="129"/>
      <c r="G220" s="70" t="s">
        <v>318</v>
      </c>
      <c r="H220" s="71"/>
      <c r="I220" s="71"/>
      <c r="J220" s="71"/>
      <c r="K220" s="71"/>
      <c r="L220" s="71"/>
      <c r="M220" s="71"/>
      <c r="N220" s="71"/>
      <c r="O220" s="71"/>
      <c r="P220" s="72"/>
      <c r="Q220" s="135">
        <v>145000</v>
      </c>
      <c r="R220" s="135"/>
      <c r="S220" s="135"/>
      <c r="T220" s="135"/>
      <c r="U220" s="135"/>
      <c r="V220" s="135">
        <v>0</v>
      </c>
      <c r="W220" s="135"/>
      <c r="X220" s="135"/>
      <c r="Y220" s="135"/>
      <c r="Z220" s="135">
        <v>0</v>
      </c>
      <c r="AA220" s="135"/>
      <c r="AB220" s="135"/>
      <c r="AC220" s="135"/>
      <c r="AD220" s="135"/>
      <c r="AE220" s="135">
        <v>0</v>
      </c>
      <c r="AF220" s="135"/>
      <c r="AG220" s="135"/>
      <c r="AH220" s="135"/>
      <c r="AI220" s="135"/>
      <c r="AJ220" s="135">
        <f>IF(ISNUMBER(Q220),Q220,0)-IF(ISNUMBER(Z220),Z220,0)</f>
        <v>145000</v>
      </c>
      <c r="AK220" s="135"/>
      <c r="AL220" s="135"/>
      <c r="AM220" s="135"/>
      <c r="AN220" s="135"/>
      <c r="AO220" s="135">
        <v>170000</v>
      </c>
      <c r="AP220" s="135"/>
      <c r="AQ220" s="135"/>
      <c r="AR220" s="135"/>
      <c r="AS220" s="135"/>
      <c r="AT220" s="135">
        <f>IF(ISNUMBER(V220),V220,0)-IF(ISNUMBER(Z220),Z220,0)-IF(ISNUMBER(AE220),AE220,0)</f>
        <v>0</v>
      </c>
      <c r="AU220" s="135"/>
      <c r="AV220" s="135"/>
      <c r="AW220" s="135"/>
      <c r="AX220" s="135">
        <v>0</v>
      </c>
      <c r="AY220" s="135"/>
      <c r="AZ220" s="135"/>
      <c r="BA220" s="135"/>
      <c r="BB220" s="135"/>
      <c r="BC220" s="135">
        <v>0</v>
      </c>
      <c r="BD220" s="135"/>
      <c r="BE220" s="135"/>
      <c r="BF220" s="135"/>
      <c r="BG220" s="135"/>
      <c r="BH220" s="135">
        <f>IF(ISNUMBER(AO220),AO220,0)-IF(ISNUMBER(AX220),AX220,0)</f>
        <v>170000</v>
      </c>
      <c r="BI220" s="135"/>
      <c r="BJ220" s="135"/>
      <c r="BK220" s="135"/>
      <c r="BL220" s="135"/>
    </row>
    <row r="221" spans="1:79" s="8" customFormat="1" ht="12.75" customHeight="1" x14ac:dyDescent="0.2">
      <c r="A221" s="130"/>
      <c r="B221" s="130"/>
      <c r="C221" s="130"/>
      <c r="D221" s="130"/>
      <c r="E221" s="130"/>
      <c r="F221" s="130"/>
      <c r="G221" s="63" t="s">
        <v>179</v>
      </c>
      <c r="H221" s="57"/>
      <c r="I221" s="57"/>
      <c r="J221" s="57"/>
      <c r="K221" s="57"/>
      <c r="L221" s="57"/>
      <c r="M221" s="57"/>
      <c r="N221" s="57"/>
      <c r="O221" s="57"/>
      <c r="P221" s="58"/>
      <c r="Q221" s="134">
        <v>255000</v>
      </c>
      <c r="R221" s="134"/>
      <c r="S221" s="134"/>
      <c r="T221" s="134"/>
      <c r="U221" s="134"/>
      <c r="V221" s="134">
        <v>0</v>
      </c>
      <c r="W221" s="134"/>
      <c r="X221" s="134"/>
      <c r="Y221" s="134"/>
      <c r="Z221" s="134">
        <v>0</v>
      </c>
      <c r="AA221" s="134"/>
      <c r="AB221" s="134"/>
      <c r="AC221" s="134"/>
      <c r="AD221" s="134"/>
      <c r="AE221" s="134">
        <v>0</v>
      </c>
      <c r="AF221" s="134"/>
      <c r="AG221" s="134"/>
      <c r="AH221" s="134"/>
      <c r="AI221" s="134"/>
      <c r="AJ221" s="134">
        <f>IF(ISNUMBER(Q221),Q221,0)-IF(ISNUMBER(Z221),Z221,0)</f>
        <v>255000</v>
      </c>
      <c r="AK221" s="134"/>
      <c r="AL221" s="134"/>
      <c r="AM221" s="134"/>
      <c r="AN221" s="134"/>
      <c r="AO221" s="134">
        <v>185000</v>
      </c>
      <c r="AP221" s="134"/>
      <c r="AQ221" s="134"/>
      <c r="AR221" s="134"/>
      <c r="AS221" s="134"/>
      <c r="AT221" s="134">
        <f>IF(ISNUMBER(V221),V221,0)-IF(ISNUMBER(Z221),Z221,0)-IF(ISNUMBER(AE221),AE221,0)</f>
        <v>0</v>
      </c>
      <c r="AU221" s="134"/>
      <c r="AV221" s="134"/>
      <c r="AW221" s="134"/>
      <c r="AX221" s="134">
        <v>0</v>
      </c>
      <c r="AY221" s="134"/>
      <c r="AZ221" s="134"/>
      <c r="BA221" s="134"/>
      <c r="BB221" s="134"/>
      <c r="BC221" s="134">
        <v>0</v>
      </c>
      <c r="BD221" s="134"/>
      <c r="BE221" s="134"/>
      <c r="BF221" s="134"/>
      <c r="BG221" s="134"/>
      <c r="BH221" s="134">
        <f>IF(ISNUMBER(AO221),AO221,0)-IF(ISNUMBER(AX221),AX221,0)</f>
        <v>185000</v>
      </c>
      <c r="BI221" s="134"/>
      <c r="BJ221" s="134"/>
      <c r="BK221" s="134"/>
      <c r="BL221" s="134"/>
    </row>
    <row r="223" spans="1:79" ht="14.25" customHeight="1" x14ac:dyDescent="0.2">
      <c r="A223" s="78" t="s">
        <v>388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</row>
    <row r="224" spans="1:79" ht="15" customHeight="1" x14ac:dyDescent="0.2">
      <c r="A224" s="44" t="s">
        <v>300</v>
      </c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</row>
    <row r="225" spans="1:79" ht="42.95" customHeight="1" x14ac:dyDescent="0.2">
      <c r="A225" s="123" t="s">
        <v>166</v>
      </c>
      <c r="B225" s="123"/>
      <c r="C225" s="123"/>
      <c r="D225" s="123"/>
      <c r="E225" s="123"/>
      <c r="F225" s="123"/>
      <c r="G225" s="56" t="s">
        <v>20</v>
      </c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 t="s">
        <v>16</v>
      </c>
      <c r="U225" s="56"/>
      <c r="V225" s="56"/>
      <c r="W225" s="56"/>
      <c r="X225" s="56"/>
      <c r="Y225" s="56"/>
      <c r="Z225" s="56" t="s">
        <v>15</v>
      </c>
      <c r="AA225" s="56"/>
      <c r="AB225" s="56"/>
      <c r="AC225" s="56"/>
      <c r="AD225" s="56"/>
      <c r="AE225" s="56" t="s">
        <v>385</v>
      </c>
      <c r="AF225" s="56"/>
      <c r="AG225" s="56"/>
      <c r="AH225" s="56"/>
      <c r="AI225" s="56"/>
      <c r="AJ225" s="56"/>
      <c r="AK225" s="56" t="s">
        <v>389</v>
      </c>
      <c r="AL225" s="56"/>
      <c r="AM225" s="56"/>
      <c r="AN225" s="56"/>
      <c r="AO225" s="56"/>
      <c r="AP225" s="56"/>
      <c r="AQ225" s="56" t="s">
        <v>401</v>
      </c>
      <c r="AR225" s="56"/>
      <c r="AS225" s="56"/>
      <c r="AT225" s="56"/>
      <c r="AU225" s="56"/>
      <c r="AV225" s="56"/>
      <c r="AW225" s="56" t="s">
        <v>19</v>
      </c>
      <c r="AX225" s="56"/>
      <c r="AY225" s="56"/>
      <c r="AZ225" s="56"/>
      <c r="BA225" s="56"/>
      <c r="BB225" s="56"/>
      <c r="BC225" s="56"/>
      <c r="BD225" s="56"/>
      <c r="BE225" s="56" t="s">
        <v>190</v>
      </c>
      <c r="BF225" s="56"/>
      <c r="BG225" s="56"/>
      <c r="BH225" s="56"/>
      <c r="BI225" s="56"/>
      <c r="BJ225" s="56"/>
      <c r="BK225" s="56"/>
      <c r="BL225" s="56"/>
    </row>
    <row r="226" spans="1:79" ht="21.75" customHeight="1" x14ac:dyDescent="0.2">
      <c r="A226" s="123"/>
      <c r="B226" s="123"/>
      <c r="C226" s="123"/>
      <c r="D226" s="123"/>
      <c r="E226" s="123"/>
      <c r="F226" s="123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</row>
    <row r="227" spans="1:79" ht="15" customHeight="1" x14ac:dyDescent="0.2">
      <c r="A227" s="56">
        <v>1</v>
      </c>
      <c r="B227" s="56"/>
      <c r="C227" s="56"/>
      <c r="D227" s="56"/>
      <c r="E227" s="56"/>
      <c r="F227" s="56"/>
      <c r="G227" s="56">
        <v>2</v>
      </c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>
        <v>3</v>
      </c>
      <c r="U227" s="56"/>
      <c r="V227" s="56"/>
      <c r="W227" s="56"/>
      <c r="X227" s="56"/>
      <c r="Y227" s="56"/>
      <c r="Z227" s="56">
        <v>4</v>
      </c>
      <c r="AA227" s="56"/>
      <c r="AB227" s="56"/>
      <c r="AC227" s="56"/>
      <c r="AD227" s="56"/>
      <c r="AE227" s="56">
        <v>5</v>
      </c>
      <c r="AF227" s="56"/>
      <c r="AG227" s="56"/>
      <c r="AH227" s="56"/>
      <c r="AI227" s="56"/>
      <c r="AJ227" s="56"/>
      <c r="AK227" s="56">
        <v>6</v>
      </c>
      <c r="AL227" s="56"/>
      <c r="AM227" s="56"/>
      <c r="AN227" s="56"/>
      <c r="AO227" s="56"/>
      <c r="AP227" s="56"/>
      <c r="AQ227" s="56">
        <v>7</v>
      </c>
      <c r="AR227" s="56"/>
      <c r="AS227" s="56"/>
      <c r="AT227" s="56"/>
      <c r="AU227" s="56"/>
      <c r="AV227" s="56"/>
      <c r="AW227" s="55">
        <v>8</v>
      </c>
      <c r="AX227" s="55"/>
      <c r="AY227" s="55"/>
      <c r="AZ227" s="55"/>
      <c r="BA227" s="55"/>
      <c r="BB227" s="55"/>
      <c r="BC227" s="55"/>
      <c r="BD227" s="55"/>
      <c r="BE227" s="55">
        <v>9</v>
      </c>
      <c r="BF227" s="55"/>
      <c r="BG227" s="55"/>
      <c r="BH227" s="55"/>
      <c r="BI227" s="55"/>
      <c r="BJ227" s="55"/>
      <c r="BK227" s="55"/>
      <c r="BL227" s="55"/>
    </row>
    <row r="228" spans="1:79" s="2" customFormat="1" ht="18.75" hidden="1" customHeight="1" x14ac:dyDescent="0.2">
      <c r="A228" s="55" t="s">
        <v>85</v>
      </c>
      <c r="B228" s="55"/>
      <c r="C228" s="55"/>
      <c r="D228" s="55"/>
      <c r="E228" s="55"/>
      <c r="F228" s="55"/>
      <c r="G228" s="142" t="s">
        <v>78</v>
      </c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59" t="s">
        <v>101</v>
      </c>
      <c r="U228" s="59"/>
      <c r="V228" s="59"/>
      <c r="W228" s="59"/>
      <c r="X228" s="59"/>
      <c r="Y228" s="59"/>
      <c r="Z228" s="59" t="s">
        <v>102</v>
      </c>
      <c r="AA228" s="59"/>
      <c r="AB228" s="59"/>
      <c r="AC228" s="59"/>
      <c r="AD228" s="59"/>
      <c r="AE228" s="59" t="s">
        <v>103</v>
      </c>
      <c r="AF228" s="59"/>
      <c r="AG228" s="59"/>
      <c r="AH228" s="59"/>
      <c r="AI228" s="59"/>
      <c r="AJ228" s="59"/>
      <c r="AK228" s="59" t="s">
        <v>104</v>
      </c>
      <c r="AL228" s="59"/>
      <c r="AM228" s="59"/>
      <c r="AN228" s="59"/>
      <c r="AO228" s="59"/>
      <c r="AP228" s="59"/>
      <c r="AQ228" s="59" t="s">
        <v>105</v>
      </c>
      <c r="AR228" s="59"/>
      <c r="AS228" s="59"/>
      <c r="AT228" s="59"/>
      <c r="AU228" s="59"/>
      <c r="AV228" s="59"/>
      <c r="AW228" s="142" t="s">
        <v>108</v>
      </c>
      <c r="AX228" s="142"/>
      <c r="AY228" s="142"/>
      <c r="AZ228" s="142"/>
      <c r="BA228" s="142"/>
      <c r="BB228" s="142"/>
      <c r="BC228" s="142"/>
      <c r="BD228" s="142"/>
      <c r="BE228" s="142" t="s">
        <v>109</v>
      </c>
      <c r="BF228" s="142"/>
      <c r="BG228" s="142"/>
      <c r="BH228" s="142"/>
      <c r="BI228" s="142"/>
      <c r="BJ228" s="142"/>
      <c r="BK228" s="142"/>
      <c r="BL228" s="142"/>
      <c r="CA228" s="2" t="s">
        <v>62</v>
      </c>
    </row>
    <row r="229" spans="1:79" s="39" customFormat="1" ht="25.5" customHeight="1" x14ac:dyDescent="0.2">
      <c r="A229" s="129">
        <v>2210</v>
      </c>
      <c r="B229" s="129"/>
      <c r="C229" s="129"/>
      <c r="D229" s="129"/>
      <c r="E229" s="129"/>
      <c r="F229" s="129"/>
      <c r="G229" s="70" t="s">
        <v>317</v>
      </c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2"/>
      <c r="T229" s="135">
        <v>33455</v>
      </c>
      <c r="U229" s="135"/>
      <c r="V229" s="135"/>
      <c r="W229" s="135"/>
      <c r="X229" s="135"/>
      <c r="Y229" s="135"/>
      <c r="Z229" s="135">
        <v>33455</v>
      </c>
      <c r="AA229" s="135"/>
      <c r="AB229" s="135"/>
      <c r="AC229" s="135"/>
      <c r="AD229" s="135"/>
      <c r="AE229" s="135">
        <v>0</v>
      </c>
      <c r="AF229" s="135"/>
      <c r="AG229" s="135"/>
      <c r="AH229" s="135"/>
      <c r="AI229" s="135"/>
      <c r="AJ229" s="135"/>
      <c r="AK229" s="135">
        <v>0</v>
      </c>
      <c r="AL229" s="135"/>
      <c r="AM229" s="135"/>
      <c r="AN229" s="135"/>
      <c r="AO229" s="135"/>
      <c r="AP229" s="135"/>
      <c r="AQ229" s="135">
        <v>0</v>
      </c>
      <c r="AR229" s="135"/>
      <c r="AS229" s="135"/>
      <c r="AT229" s="135"/>
      <c r="AU229" s="135"/>
      <c r="AV229" s="135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CA229" s="39" t="s">
        <v>63</v>
      </c>
    </row>
    <row r="230" spans="1:79" s="39" customFormat="1" ht="12.75" customHeight="1" x14ac:dyDescent="0.2">
      <c r="A230" s="129">
        <v>2240</v>
      </c>
      <c r="B230" s="129"/>
      <c r="C230" s="129"/>
      <c r="D230" s="129"/>
      <c r="E230" s="129"/>
      <c r="F230" s="129"/>
      <c r="G230" s="70" t="s">
        <v>318</v>
      </c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2"/>
      <c r="T230" s="135">
        <v>49545</v>
      </c>
      <c r="U230" s="135"/>
      <c r="V230" s="135"/>
      <c r="W230" s="135"/>
      <c r="X230" s="135"/>
      <c r="Y230" s="135"/>
      <c r="Z230" s="135">
        <v>48814.38</v>
      </c>
      <c r="AA230" s="135"/>
      <c r="AB230" s="135"/>
      <c r="AC230" s="135"/>
      <c r="AD230" s="135"/>
      <c r="AE230" s="135">
        <v>0</v>
      </c>
      <c r="AF230" s="135"/>
      <c r="AG230" s="135"/>
      <c r="AH230" s="135"/>
      <c r="AI230" s="135"/>
      <c r="AJ230" s="135"/>
      <c r="AK230" s="135">
        <v>0</v>
      </c>
      <c r="AL230" s="135"/>
      <c r="AM230" s="135"/>
      <c r="AN230" s="135"/>
      <c r="AO230" s="135"/>
      <c r="AP230" s="135"/>
      <c r="AQ230" s="135">
        <v>0</v>
      </c>
      <c r="AR230" s="135"/>
      <c r="AS230" s="135"/>
      <c r="AT230" s="135"/>
      <c r="AU230" s="135"/>
      <c r="AV230" s="135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</row>
    <row r="231" spans="1:79" s="8" customFormat="1" ht="12.75" customHeight="1" x14ac:dyDescent="0.2">
      <c r="A231" s="130"/>
      <c r="B231" s="130"/>
      <c r="C231" s="130"/>
      <c r="D231" s="130"/>
      <c r="E231" s="130"/>
      <c r="F231" s="130"/>
      <c r="G231" s="63" t="s">
        <v>179</v>
      </c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8"/>
      <c r="T231" s="134">
        <v>83000</v>
      </c>
      <c r="U231" s="134"/>
      <c r="V231" s="134"/>
      <c r="W231" s="134"/>
      <c r="X231" s="134"/>
      <c r="Y231" s="134"/>
      <c r="Z231" s="134">
        <v>82269.38</v>
      </c>
      <c r="AA231" s="134"/>
      <c r="AB231" s="134"/>
      <c r="AC231" s="134"/>
      <c r="AD231" s="134"/>
      <c r="AE231" s="134">
        <v>0</v>
      </c>
      <c r="AF231" s="134"/>
      <c r="AG231" s="134"/>
      <c r="AH231" s="134"/>
      <c r="AI231" s="134"/>
      <c r="AJ231" s="134"/>
      <c r="AK231" s="134">
        <v>0</v>
      </c>
      <c r="AL231" s="134"/>
      <c r="AM231" s="134"/>
      <c r="AN231" s="134"/>
      <c r="AO231" s="134"/>
      <c r="AP231" s="134"/>
      <c r="AQ231" s="134">
        <v>0</v>
      </c>
      <c r="AR231" s="134"/>
      <c r="AS231" s="134"/>
      <c r="AT231" s="134"/>
      <c r="AU231" s="134"/>
      <c r="AV231" s="134"/>
      <c r="AW231" s="143"/>
      <c r="AX231" s="143"/>
      <c r="AY231" s="143"/>
      <c r="AZ231" s="143"/>
      <c r="BA231" s="143"/>
      <c r="BB231" s="143"/>
      <c r="BC231" s="143"/>
      <c r="BD231" s="143"/>
      <c r="BE231" s="143"/>
      <c r="BF231" s="143"/>
      <c r="BG231" s="143"/>
      <c r="BH231" s="143"/>
      <c r="BI231" s="143"/>
      <c r="BJ231" s="143"/>
      <c r="BK231" s="143"/>
      <c r="BL231" s="143"/>
    </row>
    <row r="233" spans="1:79" ht="14.25" customHeight="1" x14ac:dyDescent="0.2">
      <c r="A233" s="78" t="s">
        <v>390</v>
      </c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</row>
    <row r="234" spans="1:79" ht="15" customHeight="1" x14ac:dyDescent="0.2">
      <c r="A234" s="46" t="s">
        <v>465</v>
      </c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</row>
    <row r="235" spans="1:79" ht="1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7" spans="1:79" ht="14.25" x14ac:dyDescent="0.2">
      <c r="A237" s="78" t="s">
        <v>414</v>
      </c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</row>
    <row r="238" spans="1:79" ht="14.25" x14ac:dyDescent="0.2">
      <c r="A238" s="78" t="s">
        <v>391</v>
      </c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</row>
    <row r="239" spans="1:79" ht="15" customHeight="1" x14ac:dyDescent="0.2">
      <c r="A239" s="46" t="s">
        <v>466</v>
      </c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</row>
    <row r="241" spans="1:58" ht="18.95" customHeight="1" x14ac:dyDescent="0.2">
      <c r="A241" s="75" t="s">
        <v>296</v>
      </c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36"/>
      <c r="AC241" s="36"/>
      <c r="AD241" s="36"/>
      <c r="AE241" s="36"/>
      <c r="AF241" s="36"/>
      <c r="AG241" s="36"/>
      <c r="AH241" s="67"/>
      <c r="AI241" s="67"/>
      <c r="AJ241" s="67"/>
      <c r="AK241" s="67"/>
      <c r="AL241" s="67"/>
      <c r="AM241" s="67"/>
      <c r="AN241" s="67"/>
      <c r="AO241" s="67"/>
      <c r="AP241" s="67"/>
      <c r="AQ241" s="36"/>
      <c r="AR241" s="36"/>
      <c r="AS241" s="36"/>
      <c r="AT241" s="36"/>
      <c r="AU241" s="76" t="s">
        <v>560</v>
      </c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</row>
    <row r="242" spans="1:58" ht="12.75" customHeight="1" x14ac:dyDescent="0.2">
      <c r="AB242" s="37"/>
      <c r="AC242" s="37"/>
      <c r="AD242" s="37"/>
      <c r="AE242" s="37"/>
      <c r="AF242" s="37"/>
      <c r="AG242" s="37"/>
      <c r="AH242" s="69" t="s">
        <v>2</v>
      </c>
      <c r="AI242" s="69"/>
      <c r="AJ242" s="69"/>
      <c r="AK242" s="69"/>
      <c r="AL242" s="69"/>
      <c r="AM242" s="69"/>
      <c r="AN242" s="69"/>
      <c r="AO242" s="69"/>
      <c r="AP242" s="69"/>
      <c r="AQ242" s="37"/>
      <c r="AR242" s="37"/>
      <c r="AS242" s="37"/>
      <c r="AT242" s="37"/>
      <c r="AU242" s="69" t="s">
        <v>204</v>
      </c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</row>
    <row r="243" spans="1:58" ht="15" x14ac:dyDescent="0.2">
      <c r="AB243" s="37"/>
      <c r="AC243" s="37"/>
      <c r="AD243" s="37"/>
      <c r="AE243" s="37"/>
      <c r="AF243" s="37"/>
      <c r="AG243" s="37"/>
      <c r="AH243" s="38"/>
      <c r="AI243" s="38"/>
      <c r="AJ243" s="38"/>
      <c r="AK243" s="38"/>
      <c r="AL243" s="38"/>
      <c r="AM243" s="38"/>
      <c r="AN243" s="38"/>
      <c r="AO243" s="38"/>
      <c r="AP243" s="38"/>
      <c r="AQ243" s="37"/>
      <c r="AR243" s="37"/>
      <c r="AS243" s="37"/>
      <c r="AT243" s="37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</row>
    <row r="244" spans="1:58" ht="18" customHeight="1" x14ac:dyDescent="0.2">
      <c r="A244" s="75" t="s">
        <v>297</v>
      </c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37"/>
      <c r="AC244" s="37"/>
      <c r="AD244" s="37"/>
      <c r="AE244" s="37"/>
      <c r="AF244" s="37"/>
      <c r="AG244" s="37"/>
      <c r="AH244" s="68"/>
      <c r="AI244" s="68"/>
      <c r="AJ244" s="68"/>
      <c r="AK244" s="68"/>
      <c r="AL244" s="68"/>
      <c r="AM244" s="68"/>
      <c r="AN244" s="68"/>
      <c r="AO244" s="68"/>
      <c r="AP244" s="68"/>
      <c r="AQ244" s="37"/>
      <c r="AR244" s="37"/>
      <c r="AS244" s="37"/>
      <c r="AT244" s="37"/>
      <c r="AU244" s="73" t="s">
        <v>561</v>
      </c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</row>
    <row r="245" spans="1:58" ht="12" customHeight="1" x14ac:dyDescent="0.2">
      <c r="AB245" s="37"/>
      <c r="AC245" s="37"/>
      <c r="AD245" s="37"/>
      <c r="AE245" s="37"/>
      <c r="AF245" s="37"/>
      <c r="AG245" s="37"/>
      <c r="AH245" s="69" t="s">
        <v>2</v>
      </c>
      <c r="AI245" s="69"/>
      <c r="AJ245" s="69"/>
      <c r="AK245" s="69"/>
      <c r="AL245" s="69"/>
      <c r="AM245" s="69"/>
      <c r="AN245" s="69"/>
      <c r="AO245" s="69"/>
      <c r="AP245" s="69"/>
      <c r="AQ245" s="37"/>
      <c r="AR245" s="37"/>
      <c r="AS245" s="37"/>
      <c r="AT245" s="37"/>
      <c r="AU245" s="69" t="s">
        <v>204</v>
      </c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</row>
  </sheetData>
  <mergeCells count="1560">
    <mergeCell ref="AK231:AP231"/>
    <mergeCell ref="AQ231:AV231"/>
    <mergeCell ref="AW231:BD231"/>
    <mergeCell ref="BE231:BL231"/>
    <mergeCell ref="AE230:AJ230"/>
    <mergeCell ref="AK230:AP230"/>
    <mergeCell ref="AQ230:AV230"/>
    <mergeCell ref="AW230:BD230"/>
    <mergeCell ref="BE230:BL230"/>
    <mergeCell ref="A231:F231"/>
    <mergeCell ref="G231:S231"/>
    <mergeCell ref="T231:Y231"/>
    <mergeCell ref="Z231:AD231"/>
    <mergeCell ref="AE231:AJ231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230:F230"/>
    <mergeCell ref="G230:S230"/>
    <mergeCell ref="T230:Y230"/>
    <mergeCell ref="Z230:AD230"/>
    <mergeCell ref="AQ228:AV228"/>
    <mergeCell ref="AW228:BD228"/>
    <mergeCell ref="Z220:AD220"/>
    <mergeCell ref="AE220:AI220"/>
    <mergeCell ref="AQ210:AV210"/>
    <mergeCell ref="AW210:BA210"/>
    <mergeCell ref="BB210:BF210"/>
    <mergeCell ref="BG210:BL210"/>
    <mergeCell ref="A210:F210"/>
    <mergeCell ref="G210:S210"/>
    <mergeCell ref="T210:Y210"/>
    <mergeCell ref="Z210:AD210"/>
    <mergeCell ref="AE210:AJ210"/>
    <mergeCell ref="AK210:AP210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AE209:AJ209"/>
    <mergeCell ref="AK209:AP209"/>
    <mergeCell ref="AQ209:AV209"/>
    <mergeCell ref="AW209:BA209"/>
    <mergeCell ref="BB209:BF209"/>
    <mergeCell ref="BG209:BL209"/>
    <mergeCell ref="AU185:AY185"/>
    <mergeCell ref="AZ185:BD185"/>
    <mergeCell ref="AP184:AT184"/>
    <mergeCell ref="AU184:AY184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W163:Y163"/>
    <mergeCell ref="Z163:AB163"/>
    <mergeCell ref="AC163:AE163"/>
    <mergeCell ref="AF163:AH163"/>
    <mergeCell ref="AI163:AK163"/>
    <mergeCell ref="AL163:AN163"/>
    <mergeCell ref="BN153:BR153"/>
    <mergeCell ref="A153:T153"/>
    <mergeCell ref="U153:Y153"/>
    <mergeCell ref="Z153:AD153"/>
    <mergeCell ref="AE153:AI153"/>
    <mergeCell ref="AJ153:AN153"/>
    <mergeCell ref="AO153:AS153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P144:AT144"/>
    <mergeCell ref="AU144:AY144"/>
    <mergeCell ref="AZ144:BD144"/>
    <mergeCell ref="BE144:BI144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134:C134"/>
    <mergeCell ref="D134:P134"/>
    <mergeCell ref="Q134:U134"/>
    <mergeCell ref="V134:AE134"/>
    <mergeCell ref="AF134:AJ134"/>
    <mergeCell ref="AK134:AO134"/>
    <mergeCell ref="A133:C133"/>
    <mergeCell ref="D133:P133"/>
    <mergeCell ref="Q133:U133"/>
    <mergeCell ref="V133:AE133"/>
    <mergeCell ref="AF133:AJ133"/>
    <mergeCell ref="AK133:AO133"/>
    <mergeCell ref="BT125:BX125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P131:AT131"/>
    <mergeCell ref="AU131:AY131"/>
    <mergeCell ref="AZ131:BD131"/>
    <mergeCell ref="BE131:BI131"/>
    <mergeCell ref="AP130:AT130"/>
    <mergeCell ref="AU130:AY130"/>
    <mergeCell ref="AZ130:BD130"/>
    <mergeCell ref="BE130:BI130"/>
    <mergeCell ref="A131:C131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Q117:U117"/>
    <mergeCell ref="V117:AE117"/>
    <mergeCell ref="AF117:AJ117"/>
    <mergeCell ref="AK117:AO117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AN95:AR95"/>
    <mergeCell ref="BE112:BI112"/>
    <mergeCell ref="BJ112:BN112"/>
    <mergeCell ref="BO112:BS112"/>
    <mergeCell ref="BT112:BX112"/>
    <mergeCell ref="D113:P113"/>
    <mergeCell ref="Q113:U113"/>
    <mergeCell ref="V113:AE113"/>
    <mergeCell ref="AF113:AJ113"/>
    <mergeCell ref="AK113:AO113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P114:AT114"/>
    <mergeCell ref="AU114:AY114"/>
    <mergeCell ref="AZ114:BD114"/>
    <mergeCell ref="BD104:BH104"/>
    <mergeCell ref="A104:C104"/>
    <mergeCell ref="D104:T104"/>
    <mergeCell ref="U104:Y104"/>
    <mergeCell ref="Z104:AD104"/>
    <mergeCell ref="AE104:AI104"/>
    <mergeCell ref="AS95:AW95"/>
    <mergeCell ref="AX95:BA95"/>
    <mergeCell ref="BB95:BF95"/>
    <mergeCell ref="BG95:BK95"/>
    <mergeCell ref="A95:C95"/>
    <mergeCell ref="D95:T95"/>
    <mergeCell ref="U95:Y95"/>
    <mergeCell ref="Z95:AD95"/>
    <mergeCell ref="AE95:AH95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244:AA244"/>
    <mergeCell ref="AH244:AP244"/>
    <mergeCell ref="AU244:BF244"/>
    <mergeCell ref="AH245:AP245"/>
    <mergeCell ref="AU245:BF245"/>
    <mergeCell ref="A31:D31"/>
    <mergeCell ref="E31:T31"/>
    <mergeCell ref="U31:Y31"/>
    <mergeCell ref="Z31:AD31"/>
    <mergeCell ref="AE31:AH31"/>
    <mergeCell ref="A239:BL239"/>
    <mergeCell ref="A241:AA241"/>
    <mergeCell ref="AH241:AP241"/>
    <mergeCell ref="AU241:BF241"/>
    <mergeCell ref="AH242:AP242"/>
    <mergeCell ref="AU242:BF242"/>
    <mergeCell ref="AW229:BD229"/>
    <mergeCell ref="BE229:BL229"/>
    <mergeCell ref="A233:BL233"/>
    <mergeCell ref="A234:BL234"/>
    <mergeCell ref="A237:BL237"/>
    <mergeCell ref="A238:BL238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E228:BL228"/>
    <mergeCell ref="A229:F229"/>
    <mergeCell ref="G229:S229"/>
    <mergeCell ref="T229:Y229"/>
    <mergeCell ref="Z229:AD229"/>
    <mergeCell ref="AE229:AJ229"/>
    <mergeCell ref="AK229:AP229"/>
    <mergeCell ref="AQ229:AV229"/>
    <mergeCell ref="A228:F228"/>
    <mergeCell ref="G228:S228"/>
    <mergeCell ref="T228:Y228"/>
    <mergeCell ref="Z228:AD228"/>
    <mergeCell ref="AE228:AJ228"/>
    <mergeCell ref="AK228:AP228"/>
    <mergeCell ref="BE225:BL226"/>
    <mergeCell ref="A227:F227"/>
    <mergeCell ref="G227:S227"/>
    <mergeCell ref="T227:Y227"/>
    <mergeCell ref="Z227:AD227"/>
    <mergeCell ref="AE227:AJ227"/>
    <mergeCell ref="AK227:AP227"/>
    <mergeCell ref="AQ227:AV227"/>
    <mergeCell ref="AW227:BD227"/>
    <mergeCell ref="BE227:BL227"/>
    <mergeCell ref="A223:BL223"/>
    <mergeCell ref="A224:BL224"/>
    <mergeCell ref="A225:F226"/>
    <mergeCell ref="G225:S226"/>
    <mergeCell ref="T225:Y226"/>
    <mergeCell ref="Z225:AD226"/>
    <mergeCell ref="AE225:AJ226"/>
    <mergeCell ref="AK225:AP226"/>
    <mergeCell ref="AQ225:AV226"/>
    <mergeCell ref="AW225:BD226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18:AD218"/>
    <mergeCell ref="AE218:AI218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T215:AW216"/>
    <mergeCell ref="AX215:BG215"/>
    <mergeCell ref="BH215:BL216"/>
    <mergeCell ref="Z216:AD216"/>
    <mergeCell ref="AE216:AI216"/>
    <mergeCell ref="AX216:BB216"/>
    <mergeCell ref="BC216:BG216"/>
    <mergeCell ref="A213:BL213"/>
    <mergeCell ref="A214:F216"/>
    <mergeCell ref="G214:P216"/>
    <mergeCell ref="Q214:AN214"/>
    <mergeCell ref="AO214:BL214"/>
    <mergeCell ref="Q215:U216"/>
    <mergeCell ref="V215:Y216"/>
    <mergeCell ref="Z215:AI215"/>
    <mergeCell ref="AJ215:AN216"/>
    <mergeCell ref="AO215:AS216"/>
    <mergeCell ref="AK208:AP208"/>
    <mergeCell ref="AQ208:AV208"/>
    <mergeCell ref="AW208:BA208"/>
    <mergeCell ref="BB208:BF208"/>
    <mergeCell ref="BG208:BL208"/>
    <mergeCell ref="A212:BL212"/>
    <mergeCell ref="A209:F209"/>
    <mergeCell ref="G209:S209"/>
    <mergeCell ref="T209:Y209"/>
    <mergeCell ref="Z209:AD209"/>
    <mergeCell ref="A208:F208"/>
    <mergeCell ref="G208:S208"/>
    <mergeCell ref="T208:Y208"/>
    <mergeCell ref="Z208:AD208"/>
    <mergeCell ref="AE208:AJ208"/>
    <mergeCell ref="BB206:BF206"/>
    <mergeCell ref="BG206:BL206"/>
    <mergeCell ref="A207:F207"/>
    <mergeCell ref="G207:S207"/>
    <mergeCell ref="T207:Y207"/>
    <mergeCell ref="Z207:AD207"/>
    <mergeCell ref="AE207:AJ207"/>
    <mergeCell ref="AQ204:AV205"/>
    <mergeCell ref="AW204:BF204"/>
    <mergeCell ref="BG204:BL205"/>
    <mergeCell ref="AW205:BA205"/>
    <mergeCell ref="BB205:BF205"/>
    <mergeCell ref="A206:F206"/>
    <mergeCell ref="G206:S206"/>
    <mergeCell ref="T206:Y206"/>
    <mergeCell ref="Z206:AD206"/>
    <mergeCell ref="AE206:AJ206"/>
    <mergeCell ref="A204:F205"/>
    <mergeCell ref="G204:S205"/>
    <mergeCell ref="T204:Y205"/>
    <mergeCell ref="Z204:AD205"/>
    <mergeCell ref="AE204:AJ205"/>
    <mergeCell ref="AK204:AP205"/>
    <mergeCell ref="AK207:AP207"/>
    <mergeCell ref="AQ207:AV207"/>
    <mergeCell ref="AW207:BA207"/>
    <mergeCell ref="BB207:BF207"/>
    <mergeCell ref="BG207:BL207"/>
    <mergeCell ref="AK206:AP206"/>
    <mergeCell ref="AQ206:AV206"/>
    <mergeCell ref="AW206:BA206"/>
    <mergeCell ref="BP194:BS194"/>
    <mergeCell ref="A197:BL197"/>
    <mergeCell ref="A198:BL198"/>
    <mergeCell ref="A201:BL201"/>
    <mergeCell ref="A202:BL202"/>
    <mergeCell ref="A203:BL203"/>
    <mergeCell ref="AO194:AR194"/>
    <mergeCell ref="AS194:AW194"/>
    <mergeCell ref="AX194:BA194"/>
    <mergeCell ref="BB194:BF194"/>
    <mergeCell ref="BG194:BJ194"/>
    <mergeCell ref="BK194:BO194"/>
    <mergeCell ref="BB193:BF193"/>
    <mergeCell ref="BG193:BJ193"/>
    <mergeCell ref="BK193:BO193"/>
    <mergeCell ref="BP193:BS193"/>
    <mergeCell ref="A194:M194"/>
    <mergeCell ref="N194:U194"/>
    <mergeCell ref="V194:Z194"/>
    <mergeCell ref="AA194:AE194"/>
    <mergeCell ref="AF194:AI194"/>
    <mergeCell ref="AJ194:AN194"/>
    <mergeCell ref="BP192:BS192"/>
    <mergeCell ref="A193:M193"/>
    <mergeCell ref="N193:U193"/>
    <mergeCell ref="V193:Z193"/>
    <mergeCell ref="AA193:AE193"/>
    <mergeCell ref="AF193:AI193"/>
    <mergeCell ref="AJ193:AN193"/>
    <mergeCell ref="AO193:AR193"/>
    <mergeCell ref="AS193:AW193"/>
    <mergeCell ref="AX193:BA193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AA191:AE191"/>
    <mergeCell ref="AF191:AI191"/>
    <mergeCell ref="AJ191:AN191"/>
    <mergeCell ref="AO191:AR191"/>
    <mergeCell ref="AS191:AW191"/>
    <mergeCell ref="AX191:BA191"/>
    <mergeCell ref="A188:BL188"/>
    <mergeCell ref="A189:BM189"/>
    <mergeCell ref="A190:M191"/>
    <mergeCell ref="N190:U191"/>
    <mergeCell ref="V190:Z191"/>
    <mergeCell ref="AA190:AI190"/>
    <mergeCell ref="AJ190:AR190"/>
    <mergeCell ref="AS190:BA190"/>
    <mergeCell ref="BB190:BJ190"/>
    <mergeCell ref="BK190:BS190"/>
    <mergeCell ref="AZ182:BD182"/>
    <mergeCell ref="A183:F183"/>
    <mergeCell ref="G183:S183"/>
    <mergeCell ref="T183:Z183"/>
    <mergeCell ref="AA183:AE183"/>
    <mergeCell ref="AF183:AJ183"/>
    <mergeCell ref="AK183:AO183"/>
    <mergeCell ref="AP183:AT183"/>
    <mergeCell ref="AU183:AY183"/>
    <mergeCell ref="AZ183:BD183"/>
    <mergeCell ref="A184:F184"/>
    <mergeCell ref="G184:S184"/>
    <mergeCell ref="T184:Z184"/>
    <mergeCell ref="AA184:AE184"/>
    <mergeCell ref="AF184:AJ184"/>
    <mergeCell ref="AK184:AO184"/>
    <mergeCell ref="AU181:AY181"/>
    <mergeCell ref="AZ181:BD181"/>
    <mergeCell ref="A182:F182"/>
    <mergeCell ref="G182:S182"/>
    <mergeCell ref="T182:Z182"/>
    <mergeCell ref="AA182:AE182"/>
    <mergeCell ref="AF182:AJ182"/>
    <mergeCell ref="AK182:AO182"/>
    <mergeCell ref="AP182:AT182"/>
    <mergeCell ref="AU182:AY182"/>
    <mergeCell ref="AP180:AT180"/>
    <mergeCell ref="AU180:AY180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177:BL177"/>
    <mergeCell ref="A178:BD178"/>
    <mergeCell ref="A179:F180"/>
    <mergeCell ref="G179:S180"/>
    <mergeCell ref="T179:Z180"/>
    <mergeCell ref="AA179:AO179"/>
    <mergeCell ref="AP179:BD179"/>
    <mergeCell ref="AA180:AE180"/>
    <mergeCell ref="AF180:AJ180"/>
    <mergeCell ref="AK180:AO180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U162:AW162"/>
    <mergeCell ref="AX162:AZ162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BA163:BC163"/>
    <mergeCell ref="BD163:BF163"/>
    <mergeCell ref="BG163:BI163"/>
    <mergeCell ref="BJ163:BL163"/>
    <mergeCell ref="A163:C163"/>
    <mergeCell ref="D163:V163"/>
    <mergeCell ref="AC160:AE160"/>
    <mergeCell ref="AF160:AH160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2:BC162"/>
    <mergeCell ref="BD162:BF162"/>
    <mergeCell ref="BG162:BI162"/>
    <mergeCell ref="BJ162:BL162"/>
    <mergeCell ref="A166:BL166"/>
    <mergeCell ref="A167:BS167"/>
    <mergeCell ref="AO163:AQ163"/>
    <mergeCell ref="AR163:AT163"/>
    <mergeCell ref="AU163:AW163"/>
    <mergeCell ref="AX163:AZ163"/>
    <mergeCell ref="AI162:AK162"/>
    <mergeCell ref="AL162:AN162"/>
    <mergeCell ref="AO162:AQ162"/>
    <mergeCell ref="AR162:AT162"/>
    <mergeCell ref="W158:AB158"/>
    <mergeCell ref="AC158:AH158"/>
    <mergeCell ref="AI158:AN158"/>
    <mergeCell ref="AO158:AT158"/>
    <mergeCell ref="AU158:AW159"/>
    <mergeCell ref="AX158:AZ159"/>
    <mergeCell ref="BA158:BC159"/>
    <mergeCell ref="BD158:BF159"/>
    <mergeCell ref="BG158:BI159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157:C159"/>
    <mergeCell ref="D157:V159"/>
    <mergeCell ref="W157:AH157"/>
    <mergeCell ref="AI157:AT157"/>
    <mergeCell ref="AU157:AZ157"/>
    <mergeCell ref="BA157:BF157"/>
    <mergeCell ref="AT152:AX152"/>
    <mergeCell ref="AY152:BC152"/>
    <mergeCell ref="BD152:BH152"/>
    <mergeCell ref="BI152:BM152"/>
    <mergeCell ref="BN152:BR152"/>
    <mergeCell ref="A156:BL156"/>
    <mergeCell ref="AT153:AX153"/>
    <mergeCell ref="AY153:BC153"/>
    <mergeCell ref="BD153:BH153"/>
    <mergeCell ref="BI153:BM153"/>
    <mergeCell ref="A152:T152"/>
    <mergeCell ref="U152:Y152"/>
    <mergeCell ref="Z152:AD152"/>
    <mergeCell ref="AE152:AI152"/>
    <mergeCell ref="AJ152:AN152"/>
    <mergeCell ref="AO152:AS152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32:AT132"/>
    <mergeCell ref="AU132:AY132"/>
    <mergeCell ref="AZ132:BD132"/>
    <mergeCell ref="BE132:BI132"/>
    <mergeCell ref="A146:BL146"/>
    <mergeCell ref="A147:BR147"/>
    <mergeCell ref="AP133:AT133"/>
    <mergeCell ref="AU133:AY133"/>
    <mergeCell ref="AZ133:BD133"/>
    <mergeCell ref="BE133:BI133"/>
    <mergeCell ref="A132:C132"/>
    <mergeCell ref="D132:P132"/>
    <mergeCell ref="Q132:U132"/>
    <mergeCell ref="V132:AE132"/>
    <mergeCell ref="AF132:AJ132"/>
    <mergeCell ref="AK132:AO132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BT113:BX113"/>
    <mergeCell ref="A127:BL127"/>
    <mergeCell ref="A128:C129"/>
    <mergeCell ref="D128:P129"/>
    <mergeCell ref="Q128:U129"/>
    <mergeCell ref="V128:AE129"/>
    <mergeCell ref="AF128:AT128"/>
    <mergeCell ref="AU128:BI128"/>
    <mergeCell ref="AF129:AJ129"/>
    <mergeCell ref="AK129:AO129"/>
    <mergeCell ref="AP113:AT113"/>
    <mergeCell ref="AU113:AY113"/>
    <mergeCell ref="AZ113:BD113"/>
    <mergeCell ref="BE113:BI113"/>
    <mergeCell ref="BJ113:BN113"/>
    <mergeCell ref="BO113:BS113"/>
    <mergeCell ref="A113:C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3:AS103"/>
    <mergeCell ref="AT103:AX103"/>
    <mergeCell ref="AY103:BC103"/>
    <mergeCell ref="BD103:BH103"/>
    <mergeCell ref="A107:BL107"/>
    <mergeCell ref="A108:BL108"/>
    <mergeCell ref="AJ104:AN104"/>
    <mergeCell ref="AO104:AS104"/>
    <mergeCell ref="AT104:AX104"/>
    <mergeCell ref="AY104:BC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4:BT94"/>
    <mergeCell ref="BU94:BY94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BU95:BY95"/>
    <mergeCell ref="BL95:BP95"/>
    <mergeCell ref="BQ95:BT95"/>
    <mergeCell ref="AI95:AM95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BB73:BF73"/>
    <mergeCell ref="BG73:BK73"/>
    <mergeCell ref="A78:BL78"/>
    <mergeCell ref="A79:BK79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4:D74"/>
    <mergeCell ref="E74:W74"/>
    <mergeCell ref="X74:AB74"/>
    <mergeCell ref="AC74:AG74"/>
    <mergeCell ref="AH74:AL74"/>
    <mergeCell ref="AM74:AQ74"/>
    <mergeCell ref="AR74:AV74"/>
    <mergeCell ref="AR73:AV73"/>
    <mergeCell ref="AW73:BA73"/>
    <mergeCell ref="AW76:BA76"/>
    <mergeCell ref="BB76:BF76"/>
    <mergeCell ref="BG76:BK76"/>
    <mergeCell ref="AW75:BA75"/>
    <mergeCell ref="BB75:BF75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94 A162 A103">
    <cfRule type="cellIs" dxfId="257" priority="59" stopIfTrue="1" operator="equal">
      <formula>A93</formula>
    </cfRule>
  </conditionalFormatting>
  <conditionalFormatting sqref="A113:C113 A132:C132">
    <cfRule type="cellIs" dxfId="256" priority="60" stopIfTrue="1" operator="equal">
      <formula>A112</formula>
    </cfRule>
    <cfRule type="cellIs" dxfId="255" priority="61" stopIfTrue="1" operator="equal">
      <formula>0</formula>
    </cfRule>
  </conditionalFormatting>
  <conditionalFormatting sqref="A95">
    <cfRule type="cellIs" dxfId="254" priority="58" stopIfTrue="1" operator="equal">
      <formula>A94</formula>
    </cfRule>
  </conditionalFormatting>
  <conditionalFormatting sqref="A105">
    <cfRule type="cellIs" dxfId="253" priority="224" stopIfTrue="1" operator="equal">
      <formula>A103</formula>
    </cfRule>
  </conditionalFormatting>
  <conditionalFormatting sqref="A104">
    <cfRule type="cellIs" dxfId="252" priority="56" stopIfTrue="1" operator="equal">
      <formula>A103</formula>
    </cfRule>
  </conditionalFormatting>
  <conditionalFormatting sqref="A163">
    <cfRule type="cellIs" dxfId="251" priority="2" stopIfTrue="1" operator="equal">
      <formula>A162</formula>
    </cfRule>
  </conditionalFormatting>
  <conditionalFormatting sqref="A114:C114">
    <cfRule type="cellIs" dxfId="250" priority="53" stopIfTrue="1" operator="equal">
      <formula>A113</formula>
    </cfRule>
    <cfRule type="cellIs" dxfId="249" priority="54" stopIfTrue="1" operator="equal">
      <formula>0</formula>
    </cfRule>
  </conditionalFormatting>
  <conditionalFormatting sqref="A115:C115">
    <cfRule type="cellIs" dxfId="248" priority="51" stopIfTrue="1" operator="equal">
      <formula>A114</formula>
    </cfRule>
    <cfRule type="cellIs" dxfId="247" priority="52" stopIfTrue="1" operator="equal">
      <formula>0</formula>
    </cfRule>
  </conditionalFormatting>
  <conditionalFormatting sqref="A116:C116">
    <cfRule type="cellIs" dxfId="246" priority="49" stopIfTrue="1" operator="equal">
      <formula>A115</formula>
    </cfRule>
    <cfRule type="cellIs" dxfId="245" priority="50" stopIfTrue="1" operator="equal">
      <formula>0</formula>
    </cfRule>
  </conditionalFormatting>
  <conditionalFormatting sqref="A117:C117">
    <cfRule type="cellIs" dxfId="244" priority="47" stopIfTrue="1" operator="equal">
      <formula>A116</formula>
    </cfRule>
    <cfRule type="cellIs" dxfId="243" priority="48" stopIfTrue="1" operator="equal">
      <formula>0</formula>
    </cfRule>
  </conditionalFormatting>
  <conditionalFormatting sqref="A118:C118">
    <cfRule type="cellIs" dxfId="242" priority="45" stopIfTrue="1" operator="equal">
      <formula>A117</formula>
    </cfRule>
    <cfRule type="cellIs" dxfId="241" priority="46" stopIfTrue="1" operator="equal">
      <formula>0</formula>
    </cfRule>
  </conditionalFormatting>
  <conditionalFormatting sqref="A119:C119">
    <cfRule type="cellIs" dxfId="240" priority="43" stopIfTrue="1" operator="equal">
      <formula>A118</formula>
    </cfRule>
    <cfRule type="cellIs" dxfId="239" priority="44" stopIfTrue="1" operator="equal">
      <formula>0</formula>
    </cfRule>
  </conditionalFormatting>
  <conditionalFormatting sqref="A120:C120">
    <cfRule type="cellIs" dxfId="238" priority="41" stopIfTrue="1" operator="equal">
      <formula>A119</formula>
    </cfRule>
    <cfRule type="cellIs" dxfId="237" priority="42" stopIfTrue="1" operator="equal">
      <formula>0</formula>
    </cfRule>
  </conditionalFormatting>
  <conditionalFormatting sqref="A121:C121">
    <cfRule type="cellIs" dxfId="236" priority="39" stopIfTrue="1" operator="equal">
      <formula>A120</formula>
    </cfRule>
    <cfRule type="cellIs" dxfId="235" priority="40" stopIfTrue="1" operator="equal">
      <formula>0</formula>
    </cfRule>
  </conditionalFormatting>
  <conditionalFormatting sqref="A122:C122">
    <cfRule type="cellIs" dxfId="234" priority="37" stopIfTrue="1" operator="equal">
      <formula>A121</formula>
    </cfRule>
    <cfRule type="cellIs" dxfId="233" priority="38" stopIfTrue="1" operator="equal">
      <formula>0</formula>
    </cfRule>
  </conditionalFormatting>
  <conditionalFormatting sqref="A123:C123">
    <cfRule type="cellIs" dxfId="232" priority="35" stopIfTrue="1" operator="equal">
      <formula>A122</formula>
    </cfRule>
    <cfRule type="cellIs" dxfId="231" priority="36" stopIfTrue="1" operator="equal">
      <formula>0</formula>
    </cfRule>
  </conditionalFormatting>
  <conditionalFormatting sqref="A124:C124">
    <cfRule type="cellIs" dxfId="230" priority="33" stopIfTrue="1" operator="equal">
      <formula>A123</formula>
    </cfRule>
    <cfRule type="cellIs" dxfId="229" priority="34" stopIfTrue="1" operator="equal">
      <formula>0</formula>
    </cfRule>
  </conditionalFormatting>
  <conditionalFormatting sqref="A125:C125">
    <cfRule type="cellIs" dxfId="228" priority="31" stopIfTrue="1" operator="equal">
      <formula>A124</formula>
    </cfRule>
    <cfRule type="cellIs" dxfId="227" priority="32" stopIfTrue="1" operator="equal">
      <formula>0</formula>
    </cfRule>
  </conditionalFormatting>
  <conditionalFormatting sqref="A133:C133">
    <cfRule type="cellIs" dxfId="226" priority="27" stopIfTrue="1" operator="equal">
      <formula>A132</formula>
    </cfRule>
    <cfRule type="cellIs" dxfId="225" priority="28" stopIfTrue="1" operator="equal">
      <formula>0</formula>
    </cfRule>
  </conditionalFormatting>
  <conditionalFormatting sqref="A134:C134">
    <cfRule type="cellIs" dxfId="224" priority="25" stopIfTrue="1" operator="equal">
      <formula>A133</formula>
    </cfRule>
    <cfRule type="cellIs" dxfId="223" priority="26" stopIfTrue="1" operator="equal">
      <formula>0</formula>
    </cfRule>
  </conditionalFormatting>
  <conditionalFormatting sqref="A135:C135">
    <cfRule type="cellIs" dxfId="222" priority="23" stopIfTrue="1" operator="equal">
      <formula>A134</formula>
    </cfRule>
    <cfRule type="cellIs" dxfId="221" priority="24" stopIfTrue="1" operator="equal">
      <formula>0</formula>
    </cfRule>
  </conditionalFormatting>
  <conditionalFormatting sqref="A136:C136">
    <cfRule type="cellIs" dxfId="220" priority="21" stopIfTrue="1" operator="equal">
      <formula>A135</formula>
    </cfRule>
    <cfRule type="cellIs" dxfId="219" priority="22" stopIfTrue="1" operator="equal">
      <formula>0</formula>
    </cfRule>
  </conditionalFormatting>
  <conditionalFormatting sqref="A137:C137">
    <cfRule type="cellIs" dxfId="218" priority="19" stopIfTrue="1" operator="equal">
      <formula>A136</formula>
    </cfRule>
    <cfRule type="cellIs" dxfId="217" priority="20" stopIfTrue="1" operator="equal">
      <formula>0</formula>
    </cfRule>
  </conditionalFormatting>
  <conditionalFormatting sqref="A138:C138">
    <cfRule type="cellIs" dxfId="216" priority="17" stopIfTrue="1" operator="equal">
      <formula>A137</formula>
    </cfRule>
    <cfRule type="cellIs" dxfId="215" priority="18" stopIfTrue="1" operator="equal">
      <formula>0</formula>
    </cfRule>
  </conditionalFormatting>
  <conditionalFormatting sqref="A139:C139">
    <cfRule type="cellIs" dxfId="214" priority="15" stopIfTrue="1" operator="equal">
      <formula>A138</formula>
    </cfRule>
    <cfRule type="cellIs" dxfId="213" priority="16" stopIfTrue="1" operator="equal">
      <formula>0</formula>
    </cfRule>
  </conditionalFormatting>
  <conditionalFormatting sqref="A140:C140">
    <cfRule type="cellIs" dxfId="212" priority="13" stopIfTrue="1" operator="equal">
      <formula>A139</formula>
    </cfRule>
    <cfRule type="cellIs" dxfId="211" priority="14" stopIfTrue="1" operator="equal">
      <formula>0</formula>
    </cfRule>
  </conditionalFormatting>
  <conditionalFormatting sqref="A141:C141">
    <cfRule type="cellIs" dxfId="210" priority="11" stopIfTrue="1" operator="equal">
      <formula>A140</formula>
    </cfRule>
    <cfRule type="cellIs" dxfId="209" priority="12" stopIfTrue="1" operator="equal">
      <formula>0</formula>
    </cfRule>
  </conditionalFormatting>
  <conditionalFormatting sqref="A142:C142">
    <cfRule type="cellIs" dxfId="208" priority="9" stopIfTrue="1" operator="equal">
      <formula>A141</formula>
    </cfRule>
    <cfRule type="cellIs" dxfId="207" priority="10" stopIfTrue="1" operator="equal">
      <formula>0</formula>
    </cfRule>
  </conditionalFormatting>
  <conditionalFormatting sqref="A143:C143">
    <cfRule type="cellIs" dxfId="206" priority="7" stopIfTrue="1" operator="equal">
      <formula>A142</formula>
    </cfRule>
    <cfRule type="cellIs" dxfId="205" priority="8" stopIfTrue="1" operator="equal">
      <formula>0</formula>
    </cfRule>
  </conditionalFormatting>
  <conditionalFormatting sqref="A144:C144">
    <cfRule type="cellIs" dxfId="204" priority="5" stopIfTrue="1" operator="equal">
      <formula>A143</formula>
    </cfRule>
    <cfRule type="cellIs" dxfId="203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rowBreaks count="4" manualBreakCount="4">
    <brk id="46" max="76" man="1"/>
    <brk id="95" max="76" man="1"/>
    <brk id="126" max="76" man="1"/>
    <brk id="155" max="7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A208"/>
  <sheetViews>
    <sheetView view="pageBreakPreview" topLeftCell="A187" zoomScale="60" zoomScaleNormal="100" workbookViewId="0">
      <selection activeCell="AU204" sqref="AU204:BF20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77" t="s">
        <v>146</v>
      </c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</row>
    <row r="2" spans="1:79" ht="14.25" customHeight="1" x14ac:dyDescent="0.2">
      <c r="A2" s="45" t="s">
        <v>403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4" spans="1:79" ht="15" customHeight="1" x14ac:dyDescent="0.2">
      <c r="A4" s="25" t="s">
        <v>198</v>
      </c>
      <c r="B4" s="49" t="s">
        <v>276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22"/>
      <c r="AH4" s="54" t="s">
        <v>295</v>
      </c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22"/>
      <c r="AT4" s="53" t="s">
        <v>298</v>
      </c>
      <c r="AU4" s="54"/>
      <c r="AV4" s="54"/>
      <c r="AW4" s="54"/>
      <c r="AX4" s="54"/>
      <c r="AY4" s="54"/>
      <c r="AZ4" s="54"/>
      <c r="BA4" s="5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21"/>
      <c r="AH5" s="48" t="s">
        <v>205</v>
      </c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21"/>
      <c r="AT5" s="48" t="s">
        <v>196</v>
      </c>
      <c r="AU5" s="48"/>
      <c r="AV5" s="48"/>
      <c r="AW5" s="48"/>
      <c r="AX5" s="48"/>
      <c r="AY5" s="48"/>
      <c r="AZ5" s="48"/>
      <c r="BA5" s="48"/>
      <c r="BB5" s="27"/>
      <c r="BC5" s="21"/>
      <c r="BD5" s="21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5" customHeight="1" x14ac:dyDescent="0.2">
      <c r="A7" s="25" t="s">
        <v>207</v>
      </c>
      <c r="B7" s="49" t="s">
        <v>276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22"/>
      <c r="AH7" s="54" t="s">
        <v>418</v>
      </c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29"/>
      <c r="BC7" s="53" t="s">
        <v>298</v>
      </c>
      <c r="BD7" s="54"/>
      <c r="BE7" s="54"/>
      <c r="BF7" s="54"/>
      <c r="BG7" s="54"/>
      <c r="BH7" s="54"/>
      <c r="BI7" s="54"/>
      <c r="BJ7" s="5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2" t="s">
        <v>188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21"/>
      <c r="AH8" s="48" t="s">
        <v>208</v>
      </c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27"/>
      <c r="BC8" s="48" t="s">
        <v>196</v>
      </c>
      <c r="BD8" s="48"/>
      <c r="BE8" s="48"/>
      <c r="BF8" s="48"/>
      <c r="BG8" s="48"/>
      <c r="BH8" s="48"/>
      <c r="BI8" s="48"/>
      <c r="BJ8" s="48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14.25" customHeight="1" x14ac:dyDescent="0.2">
      <c r="A10" s="25" t="s">
        <v>209</v>
      </c>
      <c r="B10" s="54" t="s">
        <v>477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N10" s="54" t="s">
        <v>478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29"/>
      <c r="AA10" s="54" t="s">
        <v>443</v>
      </c>
      <c r="AB10" s="54"/>
      <c r="AC10" s="54"/>
      <c r="AD10" s="54"/>
      <c r="AE10" s="54"/>
      <c r="AF10" s="54"/>
      <c r="AG10" s="54"/>
      <c r="AH10" s="54"/>
      <c r="AI10" s="54"/>
      <c r="AJ10" s="29"/>
      <c r="AK10" s="80" t="s">
        <v>287</v>
      </c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34"/>
      <c r="BL10" s="53" t="s">
        <v>299</v>
      </c>
      <c r="BM10" s="54"/>
      <c r="BN10" s="54"/>
      <c r="BO10" s="54"/>
      <c r="BP10" s="54"/>
      <c r="BQ10" s="54"/>
      <c r="BR10" s="54"/>
      <c r="BS10" s="54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48" t="s">
        <v>210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N11" s="48" t="s">
        <v>212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27"/>
      <c r="AA11" s="81" t="s">
        <v>213</v>
      </c>
      <c r="AB11" s="81"/>
      <c r="AC11" s="81"/>
      <c r="AD11" s="81"/>
      <c r="AE11" s="81"/>
      <c r="AF11" s="81"/>
      <c r="AG11" s="81"/>
      <c r="AH11" s="81"/>
      <c r="AI11" s="81"/>
      <c r="AJ11" s="27"/>
      <c r="AK11" s="82" t="s">
        <v>211</v>
      </c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33"/>
      <c r="BL11" s="48" t="s">
        <v>197</v>
      </c>
      <c r="BM11" s="48"/>
      <c r="BN11" s="48"/>
      <c r="BO11" s="48"/>
      <c r="BP11" s="48"/>
      <c r="BQ11" s="48"/>
      <c r="BR11" s="48"/>
      <c r="BS11" s="48"/>
      <c r="BT11" s="27"/>
      <c r="BU11" s="27"/>
      <c r="BV11" s="27"/>
      <c r="BW11" s="27"/>
      <c r="BX11" s="27"/>
      <c r="BY11" s="27"/>
      <c r="BZ11" s="27"/>
      <c r="CA11" s="27"/>
    </row>
    <row r="13" spans="1:79" ht="14.25" customHeight="1" x14ac:dyDescent="0.2">
      <c r="A13" s="78" t="s">
        <v>404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</row>
    <row r="14" spans="1:79" ht="14.25" customHeight="1" x14ac:dyDescent="0.2">
      <c r="A14" s="78" t="s">
        <v>180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</row>
    <row r="15" spans="1:79" ht="15" customHeight="1" x14ac:dyDescent="0.2">
      <c r="A15" s="46" t="s">
        <v>471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79" t="s">
        <v>181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</row>
    <row r="18" spans="1:79" ht="15" customHeight="1" x14ac:dyDescent="0.2">
      <c r="A18" s="46" t="s">
        <v>473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78" t="s">
        <v>182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</row>
    <row r="21" spans="1:79" ht="30" customHeight="1" x14ac:dyDescent="0.2">
      <c r="A21" s="46" t="s">
        <v>474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78" t="s">
        <v>183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</row>
    <row r="24" spans="1:79" ht="14.25" customHeight="1" x14ac:dyDescent="0.2">
      <c r="A24" s="86" t="s">
        <v>392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</row>
    <row r="25" spans="1:79" ht="15" customHeight="1" x14ac:dyDescent="0.2">
      <c r="A25" s="44" t="s">
        <v>300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6" t="s">
        <v>301</v>
      </c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 t="s">
        <v>302</v>
      </c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 t="s">
        <v>303</v>
      </c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64" t="s">
        <v>5</v>
      </c>
      <c r="V27" s="65"/>
      <c r="W27" s="65"/>
      <c r="X27" s="65"/>
      <c r="Y27" s="66"/>
      <c r="Z27" s="64" t="s">
        <v>4</v>
      </c>
      <c r="AA27" s="65"/>
      <c r="AB27" s="65"/>
      <c r="AC27" s="65"/>
      <c r="AD27" s="66"/>
      <c r="AE27" s="83" t="s">
        <v>147</v>
      </c>
      <c r="AF27" s="84"/>
      <c r="AG27" s="84"/>
      <c r="AH27" s="85"/>
      <c r="AI27" s="64" t="s">
        <v>6</v>
      </c>
      <c r="AJ27" s="65"/>
      <c r="AK27" s="65"/>
      <c r="AL27" s="65"/>
      <c r="AM27" s="66"/>
      <c r="AN27" s="64" t="s">
        <v>5</v>
      </c>
      <c r="AO27" s="65"/>
      <c r="AP27" s="65"/>
      <c r="AQ27" s="65"/>
      <c r="AR27" s="66"/>
      <c r="AS27" s="64" t="s">
        <v>4</v>
      </c>
      <c r="AT27" s="65"/>
      <c r="AU27" s="65"/>
      <c r="AV27" s="65"/>
      <c r="AW27" s="66"/>
      <c r="AX27" s="83" t="s">
        <v>147</v>
      </c>
      <c r="AY27" s="84"/>
      <c r="AZ27" s="84"/>
      <c r="BA27" s="85"/>
      <c r="BB27" s="64" t="s">
        <v>118</v>
      </c>
      <c r="BC27" s="65"/>
      <c r="BD27" s="65"/>
      <c r="BE27" s="65"/>
      <c r="BF27" s="66"/>
      <c r="BG27" s="64" t="s">
        <v>5</v>
      </c>
      <c r="BH27" s="65"/>
      <c r="BI27" s="65"/>
      <c r="BJ27" s="65"/>
      <c r="BK27" s="66"/>
      <c r="BL27" s="64" t="s">
        <v>4</v>
      </c>
      <c r="BM27" s="65"/>
      <c r="BN27" s="65"/>
      <c r="BO27" s="65"/>
      <c r="BP27" s="66"/>
      <c r="BQ27" s="83" t="s">
        <v>147</v>
      </c>
      <c r="BR27" s="84"/>
      <c r="BS27" s="84"/>
      <c r="BT27" s="85"/>
      <c r="BU27" s="64" t="s">
        <v>119</v>
      </c>
      <c r="BV27" s="65"/>
      <c r="BW27" s="65"/>
      <c r="BX27" s="65"/>
      <c r="BY27" s="66"/>
    </row>
    <row r="28" spans="1:79" ht="15" customHeight="1" x14ac:dyDescent="0.2">
      <c r="A28" s="64">
        <v>1</v>
      </c>
      <c r="B28" s="65"/>
      <c r="C28" s="65"/>
      <c r="D28" s="66"/>
      <c r="E28" s="64">
        <v>2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4">
        <v>3</v>
      </c>
      <c r="V28" s="65"/>
      <c r="W28" s="65"/>
      <c r="X28" s="65"/>
      <c r="Y28" s="66"/>
      <c r="Z28" s="64">
        <v>4</v>
      </c>
      <c r="AA28" s="65"/>
      <c r="AB28" s="65"/>
      <c r="AC28" s="65"/>
      <c r="AD28" s="66"/>
      <c r="AE28" s="64">
        <v>5</v>
      </c>
      <c r="AF28" s="65"/>
      <c r="AG28" s="65"/>
      <c r="AH28" s="66"/>
      <c r="AI28" s="64">
        <v>6</v>
      </c>
      <c r="AJ28" s="65"/>
      <c r="AK28" s="65"/>
      <c r="AL28" s="65"/>
      <c r="AM28" s="66"/>
      <c r="AN28" s="64">
        <v>7</v>
      </c>
      <c r="AO28" s="65"/>
      <c r="AP28" s="65"/>
      <c r="AQ28" s="65"/>
      <c r="AR28" s="66"/>
      <c r="AS28" s="64">
        <v>8</v>
      </c>
      <c r="AT28" s="65"/>
      <c r="AU28" s="65"/>
      <c r="AV28" s="65"/>
      <c r="AW28" s="66"/>
      <c r="AX28" s="64">
        <v>9</v>
      </c>
      <c r="AY28" s="65"/>
      <c r="AZ28" s="65"/>
      <c r="BA28" s="66"/>
      <c r="BB28" s="64">
        <v>10</v>
      </c>
      <c r="BC28" s="65"/>
      <c r="BD28" s="65"/>
      <c r="BE28" s="65"/>
      <c r="BF28" s="66"/>
      <c r="BG28" s="64">
        <v>11</v>
      </c>
      <c r="BH28" s="65"/>
      <c r="BI28" s="65"/>
      <c r="BJ28" s="65"/>
      <c r="BK28" s="66"/>
      <c r="BL28" s="64">
        <v>12</v>
      </c>
      <c r="BM28" s="65"/>
      <c r="BN28" s="65"/>
      <c r="BO28" s="65"/>
      <c r="BP28" s="66"/>
      <c r="BQ28" s="64">
        <v>13</v>
      </c>
      <c r="BR28" s="65"/>
      <c r="BS28" s="65"/>
      <c r="BT28" s="66"/>
      <c r="BU28" s="64">
        <v>14</v>
      </c>
      <c r="BV28" s="65"/>
      <c r="BW28" s="65"/>
      <c r="BX28" s="65"/>
      <c r="BY28" s="66"/>
    </row>
    <row r="29" spans="1:79" ht="13.5" hidden="1" customHeight="1" x14ac:dyDescent="0.2">
      <c r="A29" s="60" t="s">
        <v>77</v>
      </c>
      <c r="B29" s="61"/>
      <c r="C29" s="61"/>
      <c r="D29" s="62"/>
      <c r="E29" s="60" t="s">
        <v>78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103" t="s">
        <v>86</v>
      </c>
      <c r="V29" s="104"/>
      <c r="W29" s="104"/>
      <c r="X29" s="104"/>
      <c r="Y29" s="105"/>
      <c r="Z29" s="103" t="s">
        <v>87</v>
      </c>
      <c r="AA29" s="104"/>
      <c r="AB29" s="104"/>
      <c r="AC29" s="104"/>
      <c r="AD29" s="105"/>
      <c r="AE29" s="60" t="s">
        <v>113</v>
      </c>
      <c r="AF29" s="61"/>
      <c r="AG29" s="61"/>
      <c r="AH29" s="62"/>
      <c r="AI29" s="93" t="s">
        <v>215</v>
      </c>
      <c r="AJ29" s="94"/>
      <c r="AK29" s="94"/>
      <c r="AL29" s="94"/>
      <c r="AM29" s="95"/>
      <c r="AN29" s="60" t="s">
        <v>88</v>
      </c>
      <c r="AO29" s="61"/>
      <c r="AP29" s="61"/>
      <c r="AQ29" s="61"/>
      <c r="AR29" s="62"/>
      <c r="AS29" s="60" t="s">
        <v>89</v>
      </c>
      <c r="AT29" s="61"/>
      <c r="AU29" s="61"/>
      <c r="AV29" s="61"/>
      <c r="AW29" s="62"/>
      <c r="AX29" s="60" t="s">
        <v>114</v>
      </c>
      <c r="AY29" s="61"/>
      <c r="AZ29" s="61"/>
      <c r="BA29" s="62"/>
      <c r="BB29" s="93" t="s">
        <v>215</v>
      </c>
      <c r="BC29" s="94"/>
      <c r="BD29" s="94"/>
      <c r="BE29" s="94"/>
      <c r="BF29" s="95"/>
      <c r="BG29" s="60" t="s">
        <v>79</v>
      </c>
      <c r="BH29" s="61"/>
      <c r="BI29" s="61"/>
      <c r="BJ29" s="61"/>
      <c r="BK29" s="62"/>
      <c r="BL29" s="60" t="s">
        <v>80</v>
      </c>
      <c r="BM29" s="61"/>
      <c r="BN29" s="61"/>
      <c r="BO29" s="61"/>
      <c r="BP29" s="62"/>
      <c r="BQ29" s="60" t="s">
        <v>115</v>
      </c>
      <c r="BR29" s="61"/>
      <c r="BS29" s="61"/>
      <c r="BT29" s="62"/>
      <c r="BU29" s="93" t="s">
        <v>215</v>
      </c>
      <c r="BV29" s="94"/>
      <c r="BW29" s="94"/>
      <c r="BX29" s="94"/>
      <c r="BY29" s="95"/>
      <c r="CA29" t="s">
        <v>29</v>
      </c>
    </row>
    <row r="30" spans="1:79" s="39" customFormat="1" ht="12.75" customHeight="1" x14ac:dyDescent="0.2">
      <c r="A30" s="96"/>
      <c r="B30" s="97"/>
      <c r="C30" s="97"/>
      <c r="D30" s="98"/>
      <c r="E30" s="70" t="s">
        <v>309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2"/>
      <c r="U30" s="99">
        <v>919000</v>
      </c>
      <c r="V30" s="99"/>
      <c r="W30" s="99"/>
      <c r="X30" s="99"/>
      <c r="Y30" s="99"/>
      <c r="Z30" s="99" t="s">
        <v>310</v>
      </c>
      <c r="AA30" s="99"/>
      <c r="AB30" s="99"/>
      <c r="AC30" s="99"/>
      <c r="AD30" s="99"/>
      <c r="AE30" s="100" t="s">
        <v>310</v>
      </c>
      <c r="AF30" s="101"/>
      <c r="AG30" s="101"/>
      <c r="AH30" s="102"/>
      <c r="AI30" s="100">
        <f>IF(ISNUMBER(U30),U30,0)+IF(ISNUMBER(Z30),Z30,0)</f>
        <v>919000</v>
      </c>
      <c r="AJ30" s="101"/>
      <c r="AK30" s="101"/>
      <c r="AL30" s="101"/>
      <c r="AM30" s="102"/>
      <c r="AN30" s="100">
        <v>0</v>
      </c>
      <c r="AO30" s="101"/>
      <c r="AP30" s="101"/>
      <c r="AQ30" s="101"/>
      <c r="AR30" s="102"/>
      <c r="AS30" s="100" t="s">
        <v>310</v>
      </c>
      <c r="AT30" s="101"/>
      <c r="AU30" s="101"/>
      <c r="AV30" s="101"/>
      <c r="AW30" s="102"/>
      <c r="AX30" s="100" t="s">
        <v>310</v>
      </c>
      <c r="AY30" s="101"/>
      <c r="AZ30" s="101"/>
      <c r="BA30" s="102"/>
      <c r="BB30" s="100">
        <f>IF(ISNUMBER(AN30),AN30,0)+IF(ISNUMBER(AS30),AS30,0)</f>
        <v>0</v>
      </c>
      <c r="BC30" s="101"/>
      <c r="BD30" s="101"/>
      <c r="BE30" s="101"/>
      <c r="BF30" s="102"/>
      <c r="BG30" s="100">
        <v>12196500</v>
      </c>
      <c r="BH30" s="101"/>
      <c r="BI30" s="101"/>
      <c r="BJ30" s="101"/>
      <c r="BK30" s="102"/>
      <c r="BL30" s="100" t="s">
        <v>310</v>
      </c>
      <c r="BM30" s="101"/>
      <c r="BN30" s="101"/>
      <c r="BO30" s="101"/>
      <c r="BP30" s="102"/>
      <c r="BQ30" s="100" t="s">
        <v>310</v>
      </c>
      <c r="BR30" s="101"/>
      <c r="BS30" s="101"/>
      <c r="BT30" s="102"/>
      <c r="BU30" s="100">
        <f>IF(ISNUMBER(BG30),BG30,0)+IF(ISNUMBER(BL30),BL30,0)</f>
        <v>12196500</v>
      </c>
      <c r="BV30" s="101"/>
      <c r="BW30" s="101"/>
      <c r="BX30" s="101"/>
      <c r="BY30" s="102"/>
      <c r="CA30" s="39" t="s">
        <v>30</v>
      </c>
    </row>
    <row r="31" spans="1:79" s="8" customFormat="1" ht="12.75" customHeight="1" x14ac:dyDescent="0.2">
      <c r="A31" s="117"/>
      <c r="B31" s="118"/>
      <c r="C31" s="118"/>
      <c r="D31" s="119"/>
      <c r="E31" s="63" t="s">
        <v>179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27">
        <v>919000</v>
      </c>
      <c r="V31" s="127"/>
      <c r="W31" s="127"/>
      <c r="X31" s="127"/>
      <c r="Y31" s="127"/>
      <c r="Z31" s="127">
        <v>0</v>
      </c>
      <c r="AA31" s="127"/>
      <c r="AB31" s="127"/>
      <c r="AC31" s="127"/>
      <c r="AD31" s="127"/>
      <c r="AE31" s="114">
        <v>0</v>
      </c>
      <c r="AF31" s="115"/>
      <c r="AG31" s="115"/>
      <c r="AH31" s="116"/>
      <c r="AI31" s="114">
        <f>IF(ISNUMBER(U31),U31,0)+IF(ISNUMBER(Z31),Z31,0)</f>
        <v>919000</v>
      </c>
      <c r="AJ31" s="115"/>
      <c r="AK31" s="115"/>
      <c r="AL31" s="115"/>
      <c r="AM31" s="116"/>
      <c r="AN31" s="114">
        <v>0</v>
      </c>
      <c r="AO31" s="115"/>
      <c r="AP31" s="115"/>
      <c r="AQ31" s="115"/>
      <c r="AR31" s="116"/>
      <c r="AS31" s="114">
        <v>0</v>
      </c>
      <c r="AT31" s="115"/>
      <c r="AU31" s="115"/>
      <c r="AV31" s="115"/>
      <c r="AW31" s="116"/>
      <c r="AX31" s="114">
        <v>0</v>
      </c>
      <c r="AY31" s="115"/>
      <c r="AZ31" s="115"/>
      <c r="BA31" s="116"/>
      <c r="BB31" s="114">
        <f>IF(ISNUMBER(AN31),AN31,0)+IF(ISNUMBER(AS31),AS31,0)</f>
        <v>0</v>
      </c>
      <c r="BC31" s="115"/>
      <c r="BD31" s="115"/>
      <c r="BE31" s="115"/>
      <c r="BF31" s="116"/>
      <c r="BG31" s="114">
        <v>12196500</v>
      </c>
      <c r="BH31" s="115"/>
      <c r="BI31" s="115"/>
      <c r="BJ31" s="115"/>
      <c r="BK31" s="116"/>
      <c r="BL31" s="114">
        <v>0</v>
      </c>
      <c r="BM31" s="115"/>
      <c r="BN31" s="115"/>
      <c r="BO31" s="115"/>
      <c r="BP31" s="116"/>
      <c r="BQ31" s="114">
        <v>0</v>
      </c>
      <c r="BR31" s="115"/>
      <c r="BS31" s="115"/>
      <c r="BT31" s="116"/>
      <c r="BU31" s="114">
        <f>IF(ISNUMBER(BG31),BG31,0)+IF(ISNUMBER(BL31),BL31,0)</f>
        <v>12196500</v>
      </c>
      <c r="BV31" s="115"/>
      <c r="BW31" s="115"/>
      <c r="BX31" s="115"/>
      <c r="BY31" s="116"/>
    </row>
    <row r="33" spans="1:79" ht="14.25" customHeight="1" x14ac:dyDescent="0.2">
      <c r="A33" s="86" t="s">
        <v>405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</row>
    <row r="34" spans="1:79" ht="15" customHeight="1" x14ac:dyDescent="0.2">
      <c r="A34" s="106" t="s">
        <v>300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64" t="s">
        <v>304</v>
      </c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6"/>
      <c r="AR35" s="56" t="s">
        <v>306</v>
      </c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6" t="s">
        <v>5</v>
      </c>
      <c r="Y36" s="56"/>
      <c r="Z36" s="56"/>
      <c r="AA36" s="56"/>
      <c r="AB36" s="56"/>
      <c r="AC36" s="56" t="s">
        <v>4</v>
      </c>
      <c r="AD36" s="56"/>
      <c r="AE36" s="56"/>
      <c r="AF36" s="56"/>
      <c r="AG36" s="56"/>
      <c r="AH36" s="83" t="s">
        <v>147</v>
      </c>
      <c r="AI36" s="84"/>
      <c r="AJ36" s="84"/>
      <c r="AK36" s="84"/>
      <c r="AL36" s="85"/>
      <c r="AM36" s="64" t="s">
        <v>6</v>
      </c>
      <c r="AN36" s="65"/>
      <c r="AO36" s="65"/>
      <c r="AP36" s="65"/>
      <c r="AQ36" s="66"/>
      <c r="AR36" s="64" t="s">
        <v>5</v>
      </c>
      <c r="AS36" s="65"/>
      <c r="AT36" s="65"/>
      <c r="AU36" s="65"/>
      <c r="AV36" s="66"/>
      <c r="AW36" s="64" t="s">
        <v>4</v>
      </c>
      <c r="AX36" s="65"/>
      <c r="AY36" s="65"/>
      <c r="AZ36" s="65"/>
      <c r="BA36" s="66"/>
      <c r="BB36" s="83" t="s">
        <v>147</v>
      </c>
      <c r="BC36" s="84"/>
      <c r="BD36" s="84"/>
      <c r="BE36" s="84"/>
      <c r="BF36" s="85"/>
      <c r="BG36" s="64" t="s">
        <v>118</v>
      </c>
      <c r="BH36" s="65"/>
      <c r="BI36" s="65"/>
      <c r="BJ36" s="65"/>
      <c r="BK36" s="66"/>
    </row>
    <row r="37" spans="1:79" ht="15" customHeight="1" x14ac:dyDescent="0.2">
      <c r="A37" s="64">
        <v>1</v>
      </c>
      <c r="B37" s="65"/>
      <c r="C37" s="65"/>
      <c r="D37" s="66"/>
      <c r="E37" s="64">
        <v>2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6"/>
      <c r="X37" s="56">
        <v>3</v>
      </c>
      <c r="Y37" s="56"/>
      <c r="Z37" s="56"/>
      <c r="AA37" s="56"/>
      <c r="AB37" s="56"/>
      <c r="AC37" s="56">
        <v>4</v>
      </c>
      <c r="AD37" s="56"/>
      <c r="AE37" s="56"/>
      <c r="AF37" s="56"/>
      <c r="AG37" s="56"/>
      <c r="AH37" s="56">
        <v>5</v>
      </c>
      <c r="AI37" s="56"/>
      <c r="AJ37" s="56"/>
      <c r="AK37" s="56"/>
      <c r="AL37" s="56"/>
      <c r="AM37" s="56">
        <v>6</v>
      </c>
      <c r="AN37" s="56"/>
      <c r="AO37" s="56"/>
      <c r="AP37" s="56"/>
      <c r="AQ37" s="56"/>
      <c r="AR37" s="64">
        <v>7</v>
      </c>
      <c r="AS37" s="65"/>
      <c r="AT37" s="65"/>
      <c r="AU37" s="65"/>
      <c r="AV37" s="66"/>
      <c r="AW37" s="64">
        <v>8</v>
      </c>
      <c r="AX37" s="65"/>
      <c r="AY37" s="65"/>
      <c r="AZ37" s="65"/>
      <c r="BA37" s="66"/>
      <c r="BB37" s="64">
        <v>9</v>
      </c>
      <c r="BC37" s="65"/>
      <c r="BD37" s="65"/>
      <c r="BE37" s="65"/>
      <c r="BF37" s="66"/>
      <c r="BG37" s="64">
        <v>10</v>
      </c>
      <c r="BH37" s="65"/>
      <c r="BI37" s="65"/>
      <c r="BJ37" s="65"/>
      <c r="BK37" s="66"/>
    </row>
    <row r="38" spans="1:79" ht="20.25" hidden="1" customHeight="1" x14ac:dyDescent="0.2">
      <c r="A38" s="60" t="s">
        <v>77</v>
      </c>
      <c r="B38" s="61"/>
      <c r="C38" s="61"/>
      <c r="D38" s="62"/>
      <c r="E38" s="60" t="s">
        <v>78</v>
      </c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2"/>
      <c r="X38" s="55" t="s">
        <v>81</v>
      </c>
      <c r="Y38" s="55"/>
      <c r="Z38" s="55"/>
      <c r="AA38" s="55"/>
      <c r="AB38" s="55"/>
      <c r="AC38" s="55" t="s">
        <v>82</v>
      </c>
      <c r="AD38" s="55"/>
      <c r="AE38" s="55"/>
      <c r="AF38" s="55"/>
      <c r="AG38" s="55"/>
      <c r="AH38" s="60" t="s">
        <v>116</v>
      </c>
      <c r="AI38" s="61"/>
      <c r="AJ38" s="61"/>
      <c r="AK38" s="61"/>
      <c r="AL38" s="62"/>
      <c r="AM38" s="93" t="s">
        <v>216</v>
      </c>
      <c r="AN38" s="94"/>
      <c r="AO38" s="94"/>
      <c r="AP38" s="94"/>
      <c r="AQ38" s="95"/>
      <c r="AR38" s="60" t="s">
        <v>83</v>
      </c>
      <c r="AS38" s="61"/>
      <c r="AT38" s="61"/>
      <c r="AU38" s="61"/>
      <c r="AV38" s="62"/>
      <c r="AW38" s="60" t="s">
        <v>84</v>
      </c>
      <c r="AX38" s="61"/>
      <c r="AY38" s="61"/>
      <c r="AZ38" s="61"/>
      <c r="BA38" s="62"/>
      <c r="BB38" s="60" t="s">
        <v>117</v>
      </c>
      <c r="BC38" s="61"/>
      <c r="BD38" s="61"/>
      <c r="BE38" s="61"/>
      <c r="BF38" s="62"/>
      <c r="BG38" s="93" t="s">
        <v>216</v>
      </c>
      <c r="BH38" s="94"/>
      <c r="BI38" s="94"/>
      <c r="BJ38" s="94"/>
      <c r="BK38" s="95"/>
      <c r="CA38" t="s">
        <v>31</v>
      </c>
    </row>
    <row r="39" spans="1:79" s="39" customFormat="1" ht="12.75" customHeight="1" x14ac:dyDescent="0.2">
      <c r="A39" s="96"/>
      <c r="B39" s="97"/>
      <c r="C39" s="97"/>
      <c r="D39" s="98"/>
      <c r="E39" s="70" t="s">
        <v>309</v>
      </c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100">
        <v>0</v>
      </c>
      <c r="Y39" s="101"/>
      <c r="Z39" s="101"/>
      <c r="AA39" s="101"/>
      <c r="AB39" s="102"/>
      <c r="AC39" s="100" t="s">
        <v>310</v>
      </c>
      <c r="AD39" s="101"/>
      <c r="AE39" s="101"/>
      <c r="AF39" s="101"/>
      <c r="AG39" s="102"/>
      <c r="AH39" s="100" t="s">
        <v>310</v>
      </c>
      <c r="AI39" s="101"/>
      <c r="AJ39" s="101"/>
      <c r="AK39" s="101"/>
      <c r="AL39" s="102"/>
      <c r="AM39" s="100">
        <f>IF(ISNUMBER(X39),X39,0)+IF(ISNUMBER(AC39),AC39,0)</f>
        <v>0</v>
      </c>
      <c r="AN39" s="101"/>
      <c r="AO39" s="101"/>
      <c r="AP39" s="101"/>
      <c r="AQ39" s="102"/>
      <c r="AR39" s="100">
        <v>0</v>
      </c>
      <c r="AS39" s="101"/>
      <c r="AT39" s="101"/>
      <c r="AU39" s="101"/>
      <c r="AV39" s="102"/>
      <c r="AW39" s="100" t="s">
        <v>310</v>
      </c>
      <c r="AX39" s="101"/>
      <c r="AY39" s="101"/>
      <c r="AZ39" s="101"/>
      <c r="BA39" s="102"/>
      <c r="BB39" s="100" t="s">
        <v>310</v>
      </c>
      <c r="BC39" s="101"/>
      <c r="BD39" s="101"/>
      <c r="BE39" s="101"/>
      <c r="BF39" s="102"/>
      <c r="BG39" s="99">
        <f>IF(ISNUMBER(AR39),AR39,0)+IF(ISNUMBER(AW39),AW39,0)</f>
        <v>0</v>
      </c>
      <c r="BH39" s="99"/>
      <c r="BI39" s="99"/>
      <c r="BJ39" s="99"/>
      <c r="BK39" s="99"/>
      <c r="CA39" s="39" t="s">
        <v>32</v>
      </c>
    </row>
    <row r="40" spans="1:79" s="8" customFormat="1" ht="12.75" customHeight="1" x14ac:dyDescent="0.2">
      <c r="A40" s="117"/>
      <c r="B40" s="118"/>
      <c r="C40" s="118"/>
      <c r="D40" s="119"/>
      <c r="E40" s="63" t="s">
        <v>179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8"/>
      <c r="X40" s="114">
        <v>0</v>
      </c>
      <c r="Y40" s="115"/>
      <c r="Z40" s="115"/>
      <c r="AA40" s="115"/>
      <c r="AB40" s="116"/>
      <c r="AC40" s="114">
        <v>0</v>
      </c>
      <c r="AD40" s="115"/>
      <c r="AE40" s="115"/>
      <c r="AF40" s="115"/>
      <c r="AG40" s="116"/>
      <c r="AH40" s="114">
        <v>0</v>
      </c>
      <c r="AI40" s="115"/>
      <c r="AJ40" s="115"/>
      <c r="AK40" s="115"/>
      <c r="AL40" s="116"/>
      <c r="AM40" s="114">
        <f>IF(ISNUMBER(X40),X40,0)+IF(ISNUMBER(AC40),AC40,0)</f>
        <v>0</v>
      </c>
      <c r="AN40" s="115"/>
      <c r="AO40" s="115"/>
      <c r="AP40" s="115"/>
      <c r="AQ40" s="116"/>
      <c r="AR40" s="114">
        <v>0</v>
      </c>
      <c r="AS40" s="115"/>
      <c r="AT40" s="115"/>
      <c r="AU40" s="115"/>
      <c r="AV40" s="116"/>
      <c r="AW40" s="114">
        <v>0</v>
      </c>
      <c r="AX40" s="115"/>
      <c r="AY40" s="115"/>
      <c r="AZ40" s="115"/>
      <c r="BA40" s="116"/>
      <c r="BB40" s="114">
        <v>0</v>
      </c>
      <c r="BC40" s="115"/>
      <c r="BD40" s="115"/>
      <c r="BE40" s="115"/>
      <c r="BF40" s="116"/>
      <c r="BG40" s="127">
        <f>IF(ISNUMBER(AR40),AR40,0)+IF(ISNUMBER(AW40),AW40,0)</f>
        <v>0</v>
      </c>
      <c r="BH40" s="127"/>
      <c r="BI40" s="127"/>
      <c r="BJ40" s="127"/>
      <c r="BK40" s="127"/>
    </row>
    <row r="41" spans="1:79" s="6" customFormat="1" ht="12.7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</row>
    <row r="43" spans="1:79" s="5" customFormat="1" ht="14.25" customHeight="1" x14ac:dyDescent="0.2">
      <c r="A43" s="78" t="s">
        <v>148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23"/>
    </row>
    <row r="44" spans="1:79" ht="14.25" customHeight="1" x14ac:dyDescent="0.2">
      <c r="A44" s="78" t="s">
        <v>393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</row>
    <row r="45" spans="1:79" ht="15" customHeight="1" x14ac:dyDescent="0.2">
      <c r="A45" s="44" t="s">
        <v>300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</row>
    <row r="46" spans="1:79" ht="23.1" customHeight="1" x14ac:dyDescent="0.2">
      <c r="A46" s="107" t="s">
        <v>149</v>
      </c>
      <c r="B46" s="108"/>
      <c r="C46" s="108"/>
      <c r="D46" s="109"/>
      <c r="E46" s="56" t="s">
        <v>20</v>
      </c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64" t="s">
        <v>301</v>
      </c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6"/>
      <c r="AN46" s="64" t="s">
        <v>302</v>
      </c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6"/>
      <c r="BG46" s="64" t="s">
        <v>303</v>
      </c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6"/>
    </row>
    <row r="47" spans="1:79" ht="48.75" customHeight="1" x14ac:dyDescent="0.2">
      <c r="A47" s="110"/>
      <c r="B47" s="111"/>
      <c r="C47" s="111"/>
      <c r="D47" s="112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64" t="s">
        <v>5</v>
      </c>
      <c r="V47" s="65"/>
      <c r="W47" s="65"/>
      <c r="X47" s="65"/>
      <c r="Y47" s="66"/>
      <c r="Z47" s="64" t="s">
        <v>4</v>
      </c>
      <c r="AA47" s="65"/>
      <c r="AB47" s="65"/>
      <c r="AC47" s="65"/>
      <c r="AD47" s="66"/>
      <c r="AE47" s="83" t="s">
        <v>147</v>
      </c>
      <c r="AF47" s="84"/>
      <c r="AG47" s="84"/>
      <c r="AH47" s="85"/>
      <c r="AI47" s="64" t="s">
        <v>6</v>
      </c>
      <c r="AJ47" s="65"/>
      <c r="AK47" s="65"/>
      <c r="AL47" s="65"/>
      <c r="AM47" s="66"/>
      <c r="AN47" s="64" t="s">
        <v>5</v>
      </c>
      <c r="AO47" s="65"/>
      <c r="AP47" s="65"/>
      <c r="AQ47" s="65"/>
      <c r="AR47" s="66"/>
      <c r="AS47" s="64" t="s">
        <v>4</v>
      </c>
      <c r="AT47" s="65"/>
      <c r="AU47" s="65"/>
      <c r="AV47" s="65"/>
      <c r="AW47" s="66"/>
      <c r="AX47" s="83" t="s">
        <v>147</v>
      </c>
      <c r="AY47" s="84"/>
      <c r="AZ47" s="84"/>
      <c r="BA47" s="85"/>
      <c r="BB47" s="64" t="s">
        <v>118</v>
      </c>
      <c r="BC47" s="65"/>
      <c r="BD47" s="65"/>
      <c r="BE47" s="65"/>
      <c r="BF47" s="66"/>
      <c r="BG47" s="64" t="s">
        <v>5</v>
      </c>
      <c r="BH47" s="65"/>
      <c r="BI47" s="65"/>
      <c r="BJ47" s="65"/>
      <c r="BK47" s="66"/>
      <c r="BL47" s="64" t="s">
        <v>4</v>
      </c>
      <c r="BM47" s="65"/>
      <c r="BN47" s="65"/>
      <c r="BO47" s="65"/>
      <c r="BP47" s="66"/>
      <c r="BQ47" s="83" t="s">
        <v>147</v>
      </c>
      <c r="BR47" s="84"/>
      <c r="BS47" s="84"/>
      <c r="BT47" s="85"/>
      <c r="BU47" s="64" t="s">
        <v>119</v>
      </c>
      <c r="BV47" s="65"/>
      <c r="BW47" s="65"/>
      <c r="BX47" s="65"/>
      <c r="BY47" s="66"/>
    </row>
    <row r="48" spans="1:79" ht="15" customHeight="1" x14ac:dyDescent="0.2">
      <c r="A48" s="64">
        <v>1</v>
      </c>
      <c r="B48" s="65"/>
      <c r="C48" s="65"/>
      <c r="D48" s="66"/>
      <c r="E48" s="64">
        <v>2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6"/>
      <c r="U48" s="64">
        <v>3</v>
      </c>
      <c r="V48" s="65"/>
      <c r="W48" s="65"/>
      <c r="X48" s="65"/>
      <c r="Y48" s="66"/>
      <c r="Z48" s="64">
        <v>4</v>
      </c>
      <c r="AA48" s="65"/>
      <c r="AB48" s="65"/>
      <c r="AC48" s="65"/>
      <c r="AD48" s="66"/>
      <c r="AE48" s="64">
        <v>5</v>
      </c>
      <c r="AF48" s="65"/>
      <c r="AG48" s="65"/>
      <c r="AH48" s="66"/>
      <c r="AI48" s="64">
        <v>6</v>
      </c>
      <c r="AJ48" s="65"/>
      <c r="AK48" s="65"/>
      <c r="AL48" s="65"/>
      <c r="AM48" s="66"/>
      <c r="AN48" s="64">
        <v>7</v>
      </c>
      <c r="AO48" s="65"/>
      <c r="AP48" s="65"/>
      <c r="AQ48" s="65"/>
      <c r="AR48" s="66"/>
      <c r="AS48" s="64">
        <v>8</v>
      </c>
      <c r="AT48" s="65"/>
      <c r="AU48" s="65"/>
      <c r="AV48" s="65"/>
      <c r="AW48" s="66"/>
      <c r="AX48" s="64">
        <v>9</v>
      </c>
      <c r="AY48" s="65"/>
      <c r="AZ48" s="65"/>
      <c r="BA48" s="66"/>
      <c r="BB48" s="64">
        <v>10</v>
      </c>
      <c r="BC48" s="65"/>
      <c r="BD48" s="65"/>
      <c r="BE48" s="65"/>
      <c r="BF48" s="66"/>
      <c r="BG48" s="64">
        <v>11</v>
      </c>
      <c r="BH48" s="65"/>
      <c r="BI48" s="65"/>
      <c r="BJ48" s="65"/>
      <c r="BK48" s="66"/>
      <c r="BL48" s="64">
        <v>12</v>
      </c>
      <c r="BM48" s="65"/>
      <c r="BN48" s="65"/>
      <c r="BO48" s="65"/>
      <c r="BP48" s="66"/>
      <c r="BQ48" s="64">
        <v>13</v>
      </c>
      <c r="BR48" s="65"/>
      <c r="BS48" s="65"/>
      <c r="BT48" s="66"/>
      <c r="BU48" s="64">
        <v>14</v>
      </c>
      <c r="BV48" s="65"/>
      <c r="BW48" s="65"/>
      <c r="BX48" s="65"/>
      <c r="BY48" s="66"/>
    </row>
    <row r="49" spans="1:79" s="2" customFormat="1" ht="12.75" hidden="1" customHeight="1" x14ac:dyDescent="0.2">
      <c r="A49" s="60" t="s">
        <v>85</v>
      </c>
      <c r="B49" s="61"/>
      <c r="C49" s="61"/>
      <c r="D49" s="62"/>
      <c r="E49" s="60" t="s">
        <v>78</v>
      </c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2"/>
      <c r="U49" s="60" t="s">
        <v>86</v>
      </c>
      <c r="V49" s="61"/>
      <c r="W49" s="61"/>
      <c r="X49" s="61"/>
      <c r="Y49" s="62"/>
      <c r="Z49" s="60" t="s">
        <v>87</v>
      </c>
      <c r="AA49" s="61"/>
      <c r="AB49" s="61"/>
      <c r="AC49" s="61"/>
      <c r="AD49" s="62"/>
      <c r="AE49" s="60" t="s">
        <v>113</v>
      </c>
      <c r="AF49" s="61"/>
      <c r="AG49" s="61"/>
      <c r="AH49" s="62"/>
      <c r="AI49" s="93" t="s">
        <v>215</v>
      </c>
      <c r="AJ49" s="94"/>
      <c r="AK49" s="94"/>
      <c r="AL49" s="94"/>
      <c r="AM49" s="95"/>
      <c r="AN49" s="60" t="s">
        <v>88</v>
      </c>
      <c r="AO49" s="61"/>
      <c r="AP49" s="61"/>
      <c r="AQ49" s="61"/>
      <c r="AR49" s="62"/>
      <c r="AS49" s="60" t="s">
        <v>89</v>
      </c>
      <c r="AT49" s="61"/>
      <c r="AU49" s="61"/>
      <c r="AV49" s="61"/>
      <c r="AW49" s="62"/>
      <c r="AX49" s="60" t="s">
        <v>114</v>
      </c>
      <c r="AY49" s="61"/>
      <c r="AZ49" s="61"/>
      <c r="BA49" s="62"/>
      <c r="BB49" s="93" t="s">
        <v>215</v>
      </c>
      <c r="BC49" s="94"/>
      <c r="BD49" s="94"/>
      <c r="BE49" s="94"/>
      <c r="BF49" s="95"/>
      <c r="BG49" s="60" t="s">
        <v>79</v>
      </c>
      <c r="BH49" s="61"/>
      <c r="BI49" s="61"/>
      <c r="BJ49" s="61"/>
      <c r="BK49" s="62"/>
      <c r="BL49" s="60" t="s">
        <v>80</v>
      </c>
      <c r="BM49" s="61"/>
      <c r="BN49" s="61"/>
      <c r="BO49" s="61"/>
      <c r="BP49" s="62"/>
      <c r="BQ49" s="60" t="s">
        <v>115</v>
      </c>
      <c r="BR49" s="61"/>
      <c r="BS49" s="61"/>
      <c r="BT49" s="62"/>
      <c r="BU49" s="93" t="s">
        <v>215</v>
      </c>
      <c r="BV49" s="94"/>
      <c r="BW49" s="94"/>
      <c r="BX49" s="94"/>
      <c r="BY49" s="95"/>
      <c r="CA49" t="s">
        <v>33</v>
      </c>
    </row>
    <row r="50" spans="1:79" s="39" customFormat="1" ht="25.5" customHeight="1" x14ac:dyDescent="0.2">
      <c r="A50" s="96">
        <v>2620</v>
      </c>
      <c r="B50" s="97"/>
      <c r="C50" s="97"/>
      <c r="D50" s="98"/>
      <c r="E50" s="70" t="s">
        <v>470</v>
      </c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2"/>
      <c r="U50" s="100">
        <v>919000</v>
      </c>
      <c r="V50" s="101"/>
      <c r="W50" s="101"/>
      <c r="X50" s="101"/>
      <c r="Y50" s="102"/>
      <c r="Z50" s="100">
        <v>0</v>
      </c>
      <c r="AA50" s="101"/>
      <c r="AB50" s="101"/>
      <c r="AC50" s="101"/>
      <c r="AD50" s="102"/>
      <c r="AE50" s="100">
        <v>0</v>
      </c>
      <c r="AF50" s="101"/>
      <c r="AG50" s="101"/>
      <c r="AH50" s="102"/>
      <c r="AI50" s="100">
        <f>IF(ISNUMBER(U50),U50,0)+IF(ISNUMBER(Z50),Z50,0)</f>
        <v>919000</v>
      </c>
      <c r="AJ50" s="101"/>
      <c r="AK50" s="101"/>
      <c r="AL50" s="101"/>
      <c r="AM50" s="102"/>
      <c r="AN50" s="100">
        <v>0</v>
      </c>
      <c r="AO50" s="101"/>
      <c r="AP50" s="101"/>
      <c r="AQ50" s="101"/>
      <c r="AR50" s="102"/>
      <c r="AS50" s="100">
        <v>0</v>
      </c>
      <c r="AT50" s="101"/>
      <c r="AU50" s="101"/>
      <c r="AV50" s="101"/>
      <c r="AW50" s="102"/>
      <c r="AX50" s="100">
        <v>0</v>
      </c>
      <c r="AY50" s="101"/>
      <c r="AZ50" s="101"/>
      <c r="BA50" s="102"/>
      <c r="BB50" s="100">
        <f>IF(ISNUMBER(AN50),AN50,0)+IF(ISNUMBER(AS50),AS50,0)</f>
        <v>0</v>
      </c>
      <c r="BC50" s="101"/>
      <c r="BD50" s="101"/>
      <c r="BE50" s="101"/>
      <c r="BF50" s="102"/>
      <c r="BG50" s="100">
        <v>12196500</v>
      </c>
      <c r="BH50" s="101"/>
      <c r="BI50" s="101"/>
      <c r="BJ50" s="101"/>
      <c r="BK50" s="102"/>
      <c r="BL50" s="100">
        <v>0</v>
      </c>
      <c r="BM50" s="101"/>
      <c r="BN50" s="101"/>
      <c r="BO50" s="101"/>
      <c r="BP50" s="102"/>
      <c r="BQ50" s="100">
        <v>0</v>
      </c>
      <c r="BR50" s="101"/>
      <c r="BS50" s="101"/>
      <c r="BT50" s="102"/>
      <c r="BU50" s="100">
        <f>IF(ISNUMBER(BG50),BG50,0)+IF(ISNUMBER(BL50),BL50,0)</f>
        <v>12196500</v>
      </c>
      <c r="BV50" s="101"/>
      <c r="BW50" s="101"/>
      <c r="BX50" s="101"/>
      <c r="BY50" s="102"/>
      <c r="CA50" s="39" t="s">
        <v>34</v>
      </c>
    </row>
    <row r="51" spans="1:79" s="8" customFormat="1" ht="12.75" customHeight="1" x14ac:dyDescent="0.2">
      <c r="A51" s="117"/>
      <c r="B51" s="118"/>
      <c r="C51" s="118"/>
      <c r="D51" s="119"/>
      <c r="E51" s="63" t="s">
        <v>179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  <c r="U51" s="114">
        <v>919000</v>
      </c>
      <c r="V51" s="115"/>
      <c r="W51" s="115"/>
      <c r="X51" s="115"/>
      <c r="Y51" s="116"/>
      <c r="Z51" s="114">
        <v>0</v>
      </c>
      <c r="AA51" s="115"/>
      <c r="AB51" s="115"/>
      <c r="AC51" s="115"/>
      <c r="AD51" s="116"/>
      <c r="AE51" s="114">
        <v>0</v>
      </c>
      <c r="AF51" s="115"/>
      <c r="AG51" s="115"/>
      <c r="AH51" s="116"/>
      <c r="AI51" s="114">
        <f>IF(ISNUMBER(U51),U51,0)+IF(ISNUMBER(Z51),Z51,0)</f>
        <v>919000</v>
      </c>
      <c r="AJ51" s="115"/>
      <c r="AK51" s="115"/>
      <c r="AL51" s="115"/>
      <c r="AM51" s="116"/>
      <c r="AN51" s="114">
        <v>0</v>
      </c>
      <c r="AO51" s="115"/>
      <c r="AP51" s="115"/>
      <c r="AQ51" s="115"/>
      <c r="AR51" s="116"/>
      <c r="AS51" s="114">
        <v>0</v>
      </c>
      <c r="AT51" s="115"/>
      <c r="AU51" s="115"/>
      <c r="AV51" s="115"/>
      <c r="AW51" s="116"/>
      <c r="AX51" s="114">
        <v>0</v>
      </c>
      <c r="AY51" s="115"/>
      <c r="AZ51" s="115"/>
      <c r="BA51" s="116"/>
      <c r="BB51" s="114">
        <f>IF(ISNUMBER(AN51),AN51,0)+IF(ISNUMBER(AS51),AS51,0)</f>
        <v>0</v>
      </c>
      <c r="BC51" s="115"/>
      <c r="BD51" s="115"/>
      <c r="BE51" s="115"/>
      <c r="BF51" s="116"/>
      <c r="BG51" s="114">
        <v>12196500</v>
      </c>
      <c r="BH51" s="115"/>
      <c r="BI51" s="115"/>
      <c r="BJ51" s="115"/>
      <c r="BK51" s="116"/>
      <c r="BL51" s="114">
        <v>0</v>
      </c>
      <c r="BM51" s="115"/>
      <c r="BN51" s="115"/>
      <c r="BO51" s="115"/>
      <c r="BP51" s="116"/>
      <c r="BQ51" s="114">
        <v>0</v>
      </c>
      <c r="BR51" s="115"/>
      <c r="BS51" s="115"/>
      <c r="BT51" s="116"/>
      <c r="BU51" s="114">
        <f>IF(ISNUMBER(BG51),BG51,0)+IF(ISNUMBER(BL51),BL51,0)</f>
        <v>12196500</v>
      </c>
      <c r="BV51" s="115"/>
      <c r="BW51" s="115"/>
      <c r="BX51" s="115"/>
      <c r="BY51" s="116"/>
    </row>
    <row r="53" spans="1:79" ht="14.25" customHeight="1" x14ac:dyDescent="0.2">
      <c r="A53" s="78" t="s">
        <v>394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</row>
    <row r="54" spans="1:79" ht="15" customHeight="1" x14ac:dyDescent="0.2">
      <c r="A54" s="106" t="s">
        <v>300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</row>
    <row r="55" spans="1:79" ht="23.1" customHeight="1" x14ac:dyDescent="0.2">
      <c r="A55" s="107" t="s">
        <v>150</v>
      </c>
      <c r="B55" s="108"/>
      <c r="C55" s="108"/>
      <c r="D55" s="108"/>
      <c r="E55" s="109"/>
      <c r="F55" s="56" t="s">
        <v>20</v>
      </c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64" t="s">
        <v>301</v>
      </c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6"/>
      <c r="AN55" s="64" t="s">
        <v>302</v>
      </c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6"/>
      <c r="BG55" s="64" t="s">
        <v>303</v>
      </c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6"/>
    </row>
    <row r="56" spans="1:79" ht="51.75" customHeight="1" x14ac:dyDescent="0.2">
      <c r="A56" s="110"/>
      <c r="B56" s="111"/>
      <c r="C56" s="111"/>
      <c r="D56" s="111"/>
      <c r="E56" s="112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64" t="s">
        <v>5</v>
      </c>
      <c r="V56" s="65"/>
      <c r="W56" s="65"/>
      <c r="X56" s="65"/>
      <c r="Y56" s="66"/>
      <c r="Z56" s="64" t="s">
        <v>4</v>
      </c>
      <c r="AA56" s="65"/>
      <c r="AB56" s="65"/>
      <c r="AC56" s="65"/>
      <c r="AD56" s="66"/>
      <c r="AE56" s="83" t="s">
        <v>147</v>
      </c>
      <c r="AF56" s="84"/>
      <c r="AG56" s="84"/>
      <c r="AH56" s="85"/>
      <c r="AI56" s="64" t="s">
        <v>6</v>
      </c>
      <c r="AJ56" s="65"/>
      <c r="AK56" s="65"/>
      <c r="AL56" s="65"/>
      <c r="AM56" s="66"/>
      <c r="AN56" s="64" t="s">
        <v>5</v>
      </c>
      <c r="AO56" s="65"/>
      <c r="AP56" s="65"/>
      <c r="AQ56" s="65"/>
      <c r="AR56" s="66"/>
      <c r="AS56" s="64" t="s">
        <v>4</v>
      </c>
      <c r="AT56" s="65"/>
      <c r="AU56" s="65"/>
      <c r="AV56" s="65"/>
      <c r="AW56" s="66"/>
      <c r="AX56" s="83" t="s">
        <v>147</v>
      </c>
      <c r="AY56" s="84"/>
      <c r="AZ56" s="84"/>
      <c r="BA56" s="85"/>
      <c r="BB56" s="64" t="s">
        <v>118</v>
      </c>
      <c r="BC56" s="65"/>
      <c r="BD56" s="65"/>
      <c r="BE56" s="65"/>
      <c r="BF56" s="66"/>
      <c r="BG56" s="64" t="s">
        <v>5</v>
      </c>
      <c r="BH56" s="65"/>
      <c r="BI56" s="65"/>
      <c r="BJ56" s="65"/>
      <c r="BK56" s="66"/>
      <c r="BL56" s="64" t="s">
        <v>4</v>
      </c>
      <c r="BM56" s="65"/>
      <c r="BN56" s="65"/>
      <c r="BO56" s="65"/>
      <c r="BP56" s="66"/>
      <c r="BQ56" s="83" t="s">
        <v>147</v>
      </c>
      <c r="BR56" s="84"/>
      <c r="BS56" s="84"/>
      <c r="BT56" s="85"/>
      <c r="BU56" s="56" t="s">
        <v>119</v>
      </c>
      <c r="BV56" s="56"/>
      <c r="BW56" s="56"/>
      <c r="BX56" s="56"/>
      <c r="BY56" s="56"/>
    </row>
    <row r="57" spans="1:79" ht="15" customHeight="1" x14ac:dyDescent="0.2">
      <c r="A57" s="64">
        <v>1</v>
      </c>
      <c r="B57" s="65"/>
      <c r="C57" s="65"/>
      <c r="D57" s="65"/>
      <c r="E57" s="66"/>
      <c r="F57" s="64">
        <v>2</v>
      </c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6"/>
      <c r="U57" s="64">
        <v>3</v>
      </c>
      <c r="V57" s="65"/>
      <c r="W57" s="65"/>
      <c r="X57" s="65"/>
      <c r="Y57" s="66"/>
      <c r="Z57" s="64">
        <v>4</v>
      </c>
      <c r="AA57" s="65"/>
      <c r="AB57" s="65"/>
      <c r="AC57" s="65"/>
      <c r="AD57" s="66"/>
      <c r="AE57" s="64">
        <v>5</v>
      </c>
      <c r="AF57" s="65"/>
      <c r="AG57" s="65"/>
      <c r="AH57" s="66"/>
      <c r="AI57" s="64">
        <v>6</v>
      </c>
      <c r="AJ57" s="65"/>
      <c r="AK57" s="65"/>
      <c r="AL57" s="65"/>
      <c r="AM57" s="66"/>
      <c r="AN57" s="64">
        <v>7</v>
      </c>
      <c r="AO57" s="65"/>
      <c r="AP57" s="65"/>
      <c r="AQ57" s="65"/>
      <c r="AR57" s="66"/>
      <c r="AS57" s="64">
        <v>8</v>
      </c>
      <c r="AT57" s="65"/>
      <c r="AU57" s="65"/>
      <c r="AV57" s="65"/>
      <c r="AW57" s="66"/>
      <c r="AX57" s="64">
        <v>9</v>
      </c>
      <c r="AY57" s="65"/>
      <c r="AZ57" s="65"/>
      <c r="BA57" s="66"/>
      <c r="BB57" s="64">
        <v>10</v>
      </c>
      <c r="BC57" s="65"/>
      <c r="BD57" s="65"/>
      <c r="BE57" s="65"/>
      <c r="BF57" s="66"/>
      <c r="BG57" s="64">
        <v>11</v>
      </c>
      <c r="BH57" s="65"/>
      <c r="BI57" s="65"/>
      <c r="BJ57" s="65"/>
      <c r="BK57" s="66"/>
      <c r="BL57" s="64">
        <v>12</v>
      </c>
      <c r="BM57" s="65"/>
      <c r="BN57" s="65"/>
      <c r="BO57" s="65"/>
      <c r="BP57" s="66"/>
      <c r="BQ57" s="64">
        <v>13</v>
      </c>
      <c r="BR57" s="65"/>
      <c r="BS57" s="65"/>
      <c r="BT57" s="66"/>
      <c r="BU57" s="56">
        <v>14</v>
      </c>
      <c r="BV57" s="56"/>
      <c r="BW57" s="56"/>
      <c r="BX57" s="56"/>
      <c r="BY57" s="56"/>
    </row>
    <row r="58" spans="1:79" s="2" customFormat="1" ht="13.5" hidden="1" customHeight="1" x14ac:dyDescent="0.2">
      <c r="A58" s="60" t="s">
        <v>85</v>
      </c>
      <c r="B58" s="61"/>
      <c r="C58" s="61"/>
      <c r="D58" s="61"/>
      <c r="E58" s="62"/>
      <c r="F58" s="60" t="s">
        <v>78</v>
      </c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2"/>
      <c r="U58" s="60" t="s">
        <v>86</v>
      </c>
      <c r="V58" s="61"/>
      <c r="W58" s="61"/>
      <c r="X58" s="61"/>
      <c r="Y58" s="62"/>
      <c r="Z58" s="60" t="s">
        <v>87</v>
      </c>
      <c r="AA58" s="61"/>
      <c r="AB58" s="61"/>
      <c r="AC58" s="61"/>
      <c r="AD58" s="62"/>
      <c r="AE58" s="60" t="s">
        <v>113</v>
      </c>
      <c r="AF58" s="61"/>
      <c r="AG58" s="61"/>
      <c r="AH58" s="62"/>
      <c r="AI58" s="93" t="s">
        <v>215</v>
      </c>
      <c r="AJ58" s="94"/>
      <c r="AK58" s="94"/>
      <c r="AL58" s="94"/>
      <c r="AM58" s="95"/>
      <c r="AN58" s="60" t="s">
        <v>88</v>
      </c>
      <c r="AO58" s="61"/>
      <c r="AP58" s="61"/>
      <c r="AQ58" s="61"/>
      <c r="AR58" s="62"/>
      <c r="AS58" s="60" t="s">
        <v>89</v>
      </c>
      <c r="AT58" s="61"/>
      <c r="AU58" s="61"/>
      <c r="AV58" s="61"/>
      <c r="AW58" s="62"/>
      <c r="AX58" s="60" t="s">
        <v>114</v>
      </c>
      <c r="AY58" s="61"/>
      <c r="AZ58" s="61"/>
      <c r="BA58" s="62"/>
      <c r="BB58" s="93" t="s">
        <v>215</v>
      </c>
      <c r="BC58" s="94"/>
      <c r="BD58" s="94"/>
      <c r="BE58" s="94"/>
      <c r="BF58" s="95"/>
      <c r="BG58" s="60" t="s">
        <v>79</v>
      </c>
      <c r="BH58" s="61"/>
      <c r="BI58" s="61"/>
      <c r="BJ58" s="61"/>
      <c r="BK58" s="62"/>
      <c r="BL58" s="60" t="s">
        <v>80</v>
      </c>
      <c r="BM58" s="61"/>
      <c r="BN58" s="61"/>
      <c r="BO58" s="61"/>
      <c r="BP58" s="62"/>
      <c r="BQ58" s="60" t="s">
        <v>115</v>
      </c>
      <c r="BR58" s="61"/>
      <c r="BS58" s="61"/>
      <c r="BT58" s="62"/>
      <c r="BU58" s="113" t="s">
        <v>215</v>
      </c>
      <c r="BV58" s="113"/>
      <c r="BW58" s="113"/>
      <c r="BX58" s="113"/>
      <c r="BY58" s="113"/>
      <c r="CA58" t="s">
        <v>35</v>
      </c>
    </row>
    <row r="59" spans="1:79" s="8" customFormat="1" ht="12.75" customHeight="1" x14ac:dyDescent="0.2">
      <c r="A59" s="117"/>
      <c r="B59" s="118"/>
      <c r="C59" s="118"/>
      <c r="D59" s="118"/>
      <c r="E59" s="119"/>
      <c r="F59" s="117" t="s">
        <v>179</v>
      </c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9"/>
      <c r="U59" s="114"/>
      <c r="V59" s="115"/>
      <c r="W59" s="115"/>
      <c r="X59" s="115"/>
      <c r="Y59" s="116"/>
      <c r="Z59" s="114"/>
      <c r="AA59" s="115"/>
      <c r="AB59" s="115"/>
      <c r="AC59" s="115"/>
      <c r="AD59" s="116"/>
      <c r="AE59" s="114"/>
      <c r="AF59" s="115"/>
      <c r="AG59" s="115"/>
      <c r="AH59" s="116"/>
      <c r="AI59" s="114">
        <f>IF(ISNUMBER(U59),U59,0)+IF(ISNUMBER(Z59),Z59,0)</f>
        <v>0</v>
      </c>
      <c r="AJ59" s="115"/>
      <c r="AK59" s="115"/>
      <c r="AL59" s="115"/>
      <c r="AM59" s="116"/>
      <c r="AN59" s="114"/>
      <c r="AO59" s="115"/>
      <c r="AP59" s="115"/>
      <c r="AQ59" s="115"/>
      <c r="AR59" s="116"/>
      <c r="AS59" s="114"/>
      <c r="AT59" s="115"/>
      <c r="AU59" s="115"/>
      <c r="AV59" s="115"/>
      <c r="AW59" s="116"/>
      <c r="AX59" s="114"/>
      <c r="AY59" s="115"/>
      <c r="AZ59" s="115"/>
      <c r="BA59" s="116"/>
      <c r="BB59" s="114">
        <f>IF(ISNUMBER(AN59),AN59,0)+IF(ISNUMBER(AS59),AS59,0)</f>
        <v>0</v>
      </c>
      <c r="BC59" s="115"/>
      <c r="BD59" s="115"/>
      <c r="BE59" s="115"/>
      <c r="BF59" s="116"/>
      <c r="BG59" s="114"/>
      <c r="BH59" s="115"/>
      <c r="BI59" s="115"/>
      <c r="BJ59" s="115"/>
      <c r="BK59" s="116"/>
      <c r="BL59" s="114"/>
      <c r="BM59" s="115"/>
      <c r="BN59" s="115"/>
      <c r="BO59" s="115"/>
      <c r="BP59" s="116"/>
      <c r="BQ59" s="114"/>
      <c r="BR59" s="115"/>
      <c r="BS59" s="115"/>
      <c r="BT59" s="116"/>
      <c r="BU59" s="114">
        <f>IF(ISNUMBER(BG59),BG59,0)+IF(ISNUMBER(BL59),BL59,0)</f>
        <v>0</v>
      </c>
      <c r="BV59" s="115"/>
      <c r="BW59" s="115"/>
      <c r="BX59" s="115"/>
      <c r="BY59" s="116"/>
      <c r="CA59" s="8" t="s">
        <v>36</v>
      </c>
    </row>
    <row r="61" spans="1:79" ht="14.25" customHeight="1" x14ac:dyDescent="0.2">
      <c r="A61" s="78" t="s">
        <v>406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1:79" ht="15" customHeight="1" x14ac:dyDescent="0.2">
      <c r="A62" s="106" t="s">
        <v>300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</row>
    <row r="63" spans="1:79" ht="23.1" customHeight="1" x14ac:dyDescent="0.2">
      <c r="A63" s="107" t="s">
        <v>149</v>
      </c>
      <c r="B63" s="108"/>
      <c r="C63" s="108"/>
      <c r="D63" s="109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64" t="s">
        <v>304</v>
      </c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6"/>
      <c r="AR63" s="56" t="s">
        <v>306</v>
      </c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</row>
    <row r="64" spans="1:79" ht="48.75" customHeight="1" x14ac:dyDescent="0.2">
      <c r="A64" s="110"/>
      <c r="B64" s="111"/>
      <c r="C64" s="111"/>
      <c r="D64" s="112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83" t="s">
        <v>147</v>
      </c>
      <c r="AI64" s="84"/>
      <c r="AJ64" s="84"/>
      <c r="AK64" s="84"/>
      <c r="AL64" s="85"/>
      <c r="AM64" s="64" t="s">
        <v>6</v>
      </c>
      <c r="AN64" s="65"/>
      <c r="AO64" s="65"/>
      <c r="AP64" s="65"/>
      <c r="AQ64" s="66"/>
      <c r="AR64" s="64" t="s">
        <v>5</v>
      </c>
      <c r="AS64" s="65"/>
      <c r="AT64" s="65"/>
      <c r="AU64" s="65"/>
      <c r="AV64" s="66"/>
      <c r="AW64" s="64" t="s">
        <v>4</v>
      </c>
      <c r="AX64" s="65"/>
      <c r="AY64" s="65"/>
      <c r="AZ64" s="65"/>
      <c r="BA64" s="66"/>
      <c r="BB64" s="83" t="s">
        <v>147</v>
      </c>
      <c r="BC64" s="84"/>
      <c r="BD64" s="84"/>
      <c r="BE64" s="84"/>
      <c r="BF64" s="85"/>
      <c r="BG64" s="64" t="s">
        <v>118</v>
      </c>
      <c r="BH64" s="65"/>
      <c r="BI64" s="65"/>
      <c r="BJ64" s="65"/>
      <c r="BK64" s="66"/>
    </row>
    <row r="65" spans="1:79" ht="12.75" customHeight="1" x14ac:dyDescent="0.2">
      <c r="A65" s="64">
        <v>1</v>
      </c>
      <c r="B65" s="65"/>
      <c r="C65" s="65"/>
      <c r="D65" s="66"/>
      <c r="E65" s="64">
        <v>2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6"/>
      <c r="X65" s="64">
        <v>3</v>
      </c>
      <c r="Y65" s="65"/>
      <c r="Z65" s="65"/>
      <c r="AA65" s="65"/>
      <c r="AB65" s="66"/>
      <c r="AC65" s="64">
        <v>4</v>
      </c>
      <c r="AD65" s="65"/>
      <c r="AE65" s="65"/>
      <c r="AF65" s="65"/>
      <c r="AG65" s="66"/>
      <c r="AH65" s="64">
        <v>5</v>
      </c>
      <c r="AI65" s="65"/>
      <c r="AJ65" s="65"/>
      <c r="AK65" s="65"/>
      <c r="AL65" s="66"/>
      <c r="AM65" s="64">
        <v>6</v>
      </c>
      <c r="AN65" s="65"/>
      <c r="AO65" s="65"/>
      <c r="AP65" s="65"/>
      <c r="AQ65" s="66"/>
      <c r="AR65" s="64">
        <v>7</v>
      </c>
      <c r="AS65" s="65"/>
      <c r="AT65" s="65"/>
      <c r="AU65" s="65"/>
      <c r="AV65" s="66"/>
      <c r="AW65" s="64">
        <v>8</v>
      </c>
      <c r="AX65" s="65"/>
      <c r="AY65" s="65"/>
      <c r="AZ65" s="65"/>
      <c r="BA65" s="66"/>
      <c r="BB65" s="64">
        <v>9</v>
      </c>
      <c r="BC65" s="65"/>
      <c r="BD65" s="65"/>
      <c r="BE65" s="65"/>
      <c r="BF65" s="66"/>
      <c r="BG65" s="64">
        <v>10</v>
      </c>
      <c r="BH65" s="65"/>
      <c r="BI65" s="65"/>
      <c r="BJ65" s="65"/>
      <c r="BK65" s="66"/>
    </row>
    <row r="66" spans="1:79" s="2" customFormat="1" ht="12.75" hidden="1" customHeight="1" x14ac:dyDescent="0.2">
      <c r="A66" s="60" t="s">
        <v>85</v>
      </c>
      <c r="B66" s="61"/>
      <c r="C66" s="61"/>
      <c r="D66" s="62"/>
      <c r="E66" s="60" t="s">
        <v>78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2"/>
      <c r="X66" s="120" t="s">
        <v>81</v>
      </c>
      <c r="Y66" s="121"/>
      <c r="Z66" s="121"/>
      <c r="AA66" s="121"/>
      <c r="AB66" s="122"/>
      <c r="AC66" s="120" t="s">
        <v>82</v>
      </c>
      <c r="AD66" s="121"/>
      <c r="AE66" s="121"/>
      <c r="AF66" s="121"/>
      <c r="AG66" s="122"/>
      <c r="AH66" s="60" t="s">
        <v>116</v>
      </c>
      <c r="AI66" s="61"/>
      <c r="AJ66" s="61"/>
      <c r="AK66" s="61"/>
      <c r="AL66" s="62"/>
      <c r="AM66" s="93" t="s">
        <v>216</v>
      </c>
      <c r="AN66" s="94"/>
      <c r="AO66" s="94"/>
      <c r="AP66" s="94"/>
      <c r="AQ66" s="95"/>
      <c r="AR66" s="60" t="s">
        <v>83</v>
      </c>
      <c r="AS66" s="61"/>
      <c r="AT66" s="61"/>
      <c r="AU66" s="61"/>
      <c r="AV66" s="62"/>
      <c r="AW66" s="60" t="s">
        <v>84</v>
      </c>
      <c r="AX66" s="61"/>
      <c r="AY66" s="61"/>
      <c r="AZ66" s="61"/>
      <c r="BA66" s="62"/>
      <c r="BB66" s="60" t="s">
        <v>117</v>
      </c>
      <c r="BC66" s="61"/>
      <c r="BD66" s="61"/>
      <c r="BE66" s="61"/>
      <c r="BF66" s="62"/>
      <c r="BG66" s="93" t="s">
        <v>216</v>
      </c>
      <c r="BH66" s="94"/>
      <c r="BI66" s="94"/>
      <c r="BJ66" s="94"/>
      <c r="BK66" s="95"/>
      <c r="CA66" t="s">
        <v>37</v>
      </c>
    </row>
    <row r="67" spans="1:79" s="39" customFormat="1" ht="25.5" customHeight="1" x14ac:dyDescent="0.2">
      <c r="A67" s="96">
        <v>2620</v>
      </c>
      <c r="B67" s="97"/>
      <c r="C67" s="97"/>
      <c r="D67" s="98"/>
      <c r="E67" s="70" t="s">
        <v>470</v>
      </c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2"/>
      <c r="X67" s="100">
        <v>0</v>
      </c>
      <c r="Y67" s="101"/>
      <c r="Z67" s="101"/>
      <c r="AA67" s="101"/>
      <c r="AB67" s="102"/>
      <c r="AC67" s="100">
        <v>0</v>
      </c>
      <c r="AD67" s="101"/>
      <c r="AE67" s="101"/>
      <c r="AF67" s="101"/>
      <c r="AG67" s="102"/>
      <c r="AH67" s="100">
        <v>0</v>
      </c>
      <c r="AI67" s="101"/>
      <c r="AJ67" s="101"/>
      <c r="AK67" s="101"/>
      <c r="AL67" s="102"/>
      <c r="AM67" s="100">
        <f>IF(ISNUMBER(X67),X67,0)+IF(ISNUMBER(AC67),AC67,0)</f>
        <v>0</v>
      </c>
      <c r="AN67" s="101"/>
      <c r="AO67" s="101"/>
      <c r="AP67" s="101"/>
      <c r="AQ67" s="102"/>
      <c r="AR67" s="100">
        <v>0</v>
      </c>
      <c r="AS67" s="101"/>
      <c r="AT67" s="101"/>
      <c r="AU67" s="101"/>
      <c r="AV67" s="102"/>
      <c r="AW67" s="100">
        <v>0</v>
      </c>
      <c r="AX67" s="101"/>
      <c r="AY67" s="101"/>
      <c r="AZ67" s="101"/>
      <c r="BA67" s="102"/>
      <c r="BB67" s="100">
        <v>0</v>
      </c>
      <c r="BC67" s="101"/>
      <c r="BD67" s="101"/>
      <c r="BE67" s="101"/>
      <c r="BF67" s="102"/>
      <c r="BG67" s="99">
        <f>IF(ISNUMBER(AR67),AR67,0)+IF(ISNUMBER(AW67),AW67,0)</f>
        <v>0</v>
      </c>
      <c r="BH67" s="99"/>
      <c r="BI67" s="99"/>
      <c r="BJ67" s="99"/>
      <c r="BK67" s="99"/>
      <c r="CA67" s="39" t="s">
        <v>38</v>
      </c>
    </row>
    <row r="68" spans="1:79" s="8" customFormat="1" ht="12.75" customHeight="1" x14ac:dyDescent="0.2">
      <c r="A68" s="117"/>
      <c r="B68" s="118"/>
      <c r="C68" s="118"/>
      <c r="D68" s="119"/>
      <c r="E68" s="63" t="s">
        <v>179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8"/>
      <c r="X68" s="114">
        <v>0</v>
      </c>
      <c r="Y68" s="115"/>
      <c r="Z68" s="115"/>
      <c r="AA68" s="115"/>
      <c r="AB68" s="116"/>
      <c r="AC68" s="114">
        <v>0</v>
      </c>
      <c r="AD68" s="115"/>
      <c r="AE68" s="115"/>
      <c r="AF68" s="115"/>
      <c r="AG68" s="116"/>
      <c r="AH68" s="114">
        <v>0</v>
      </c>
      <c r="AI68" s="115"/>
      <c r="AJ68" s="115"/>
      <c r="AK68" s="115"/>
      <c r="AL68" s="116"/>
      <c r="AM68" s="114">
        <f>IF(ISNUMBER(X68),X68,0)+IF(ISNUMBER(AC68),AC68,0)</f>
        <v>0</v>
      </c>
      <c r="AN68" s="115"/>
      <c r="AO68" s="115"/>
      <c r="AP68" s="115"/>
      <c r="AQ68" s="116"/>
      <c r="AR68" s="114">
        <v>0</v>
      </c>
      <c r="AS68" s="115"/>
      <c r="AT68" s="115"/>
      <c r="AU68" s="115"/>
      <c r="AV68" s="116"/>
      <c r="AW68" s="114">
        <v>0</v>
      </c>
      <c r="AX68" s="115"/>
      <c r="AY68" s="115"/>
      <c r="AZ68" s="115"/>
      <c r="BA68" s="116"/>
      <c r="BB68" s="114">
        <v>0</v>
      </c>
      <c r="BC68" s="115"/>
      <c r="BD68" s="115"/>
      <c r="BE68" s="115"/>
      <c r="BF68" s="116"/>
      <c r="BG68" s="127">
        <f>IF(ISNUMBER(AR68),AR68,0)+IF(ISNUMBER(AW68),AW68,0)</f>
        <v>0</v>
      </c>
      <c r="BH68" s="127"/>
      <c r="BI68" s="127"/>
      <c r="BJ68" s="127"/>
      <c r="BK68" s="127"/>
    </row>
    <row r="70" spans="1:79" ht="14.25" customHeight="1" x14ac:dyDescent="0.2">
      <c r="A70" s="78" t="s">
        <v>407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</row>
    <row r="71" spans="1:79" ht="15" customHeight="1" x14ac:dyDescent="0.2">
      <c r="A71" s="106" t="s">
        <v>300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</row>
    <row r="72" spans="1:79" ht="23.1" customHeight="1" x14ac:dyDescent="0.2">
      <c r="A72" s="107" t="s">
        <v>150</v>
      </c>
      <c r="B72" s="108"/>
      <c r="C72" s="108"/>
      <c r="D72" s="108"/>
      <c r="E72" s="109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6" t="s">
        <v>304</v>
      </c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64" t="s">
        <v>306</v>
      </c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6"/>
    </row>
    <row r="73" spans="1:79" ht="53.25" customHeight="1" x14ac:dyDescent="0.2">
      <c r="A73" s="110"/>
      <c r="B73" s="111"/>
      <c r="C73" s="111"/>
      <c r="D73" s="111"/>
      <c r="E73" s="112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64" t="s">
        <v>5</v>
      </c>
      <c r="Y73" s="65"/>
      <c r="Z73" s="65"/>
      <c r="AA73" s="65"/>
      <c r="AB73" s="66"/>
      <c r="AC73" s="64" t="s">
        <v>4</v>
      </c>
      <c r="AD73" s="65"/>
      <c r="AE73" s="65"/>
      <c r="AF73" s="65"/>
      <c r="AG73" s="66"/>
      <c r="AH73" s="83" t="s">
        <v>147</v>
      </c>
      <c r="AI73" s="84"/>
      <c r="AJ73" s="84"/>
      <c r="AK73" s="84"/>
      <c r="AL73" s="85"/>
      <c r="AM73" s="64" t="s">
        <v>6</v>
      </c>
      <c r="AN73" s="65"/>
      <c r="AO73" s="65"/>
      <c r="AP73" s="65"/>
      <c r="AQ73" s="66"/>
      <c r="AR73" s="64" t="s">
        <v>5</v>
      </c>
      <c r="AS73" s="65"/>
      <c r="AT73" s="65"/>
      <c r="AU73" s="65"/>
      <c r="AV73" s="66"/>
      <c r="AW73" s="64" t="s">
        <v>4</v>
      </c>
      <c r="AX73" s="65"/>
      <c r="AY73" s="65"/>
      <c r="AZ73" s="65"/>
      <c r="BA73" s="66"/>
      <c r="BB73" s="123" t="s">
        <v>147</v>
      </c>
      <c r="BC73" s="123"/>
      <c r="BD73" s="123"/>
      <c r="BE73" s="123"/>
      <c r="BF73" s="123"/>
      <c r="BG73" s="64" t="s">
        <v>118</v>
      </c>
      <c r="BH73" s="65"/>
      <c r="BI73" s="65"/>
      <c r="BJ73" s="65"/>
      <c r="BK73" s="66"/>
    </row>
    <row r="74" spans="1:79" ht="15" customHeight="1" x14ac:dyDescent="0.2">
      <c r="A74" s="64">
        <v>1</v>
      </c>
      <c r="B74" s="65"/>
      <c r="C74" s="65"/>
      <c r="D74" s="65"/>
      <c r="E74" s="66"/>
      <c r="F74" s="64">
        <v>2</v>
      </c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6"/>
      <c r="X74" s="64">
        <v>3</v>
      </c>
      <c r="Y74" s="65"/>
      <c r="Z74" s="65"/>
      <c r="AA74" s="65"/>
      <c r="AB74" s="66"/>
      <c r="AC74" s="64">
        <v>4</v>
      </c>
      <c r="AD74" s="65"/>
      <c r="AE74" s="65"/>
      <c r="AF74" s="65"/>
      <c r="AG74" s="66"/>
      <c r="AH74" s="64">
        <v>5</v>
      </c>
      <c r="AI74" s="65"/>
      <c r="AJ74" s="65"/>
      <c r="AK74" s="65"/>
      <c r="AL74" s="66"/>
      <c r="AM74" s="64">
        <v>6</v>
      </c>
      <c r="AN74" s="65"/>
      <c r="AO74" s="65"/>
      <c r="AP74" s="65"/>
      <c r="AQ74" s="66"/>
      <c r="AR74" s="64">
        <v>7</v>
      </c>
      <c r="AS74" s="65"/>
      <c r="AT74" s="65"/>
      <c r="AU74" s="65"/>
      <c r="AV74" s="66"/>
      <c r="AW74" s="64">
        <v>8</v>
      </c>
      <c r="AX74" s="65"/>
      <c r="AY74" s="65"/>
      <c r="AZ74" s="65"/>
      <c r="BA74" s="66"/>
      <c r="BB74" s="64">
        <v>9</v>
      </c>
      <c r="BC74" s="65"/>
      <c r="BD74" s="65"/>
      <c r="BE74" s="65"/>
      <c r="BF74" s="66"/>
      <c r="BG74" s="64">
        <v>10</v>
      </c>
      <c r="BH74" s="65"/>
      <c r="BI74" s="65"/>
      <c r="BJ74" s="65"/>
      <c r="BK74" s="66"/>
    </row>
    <row r="75" spans="1:79" s="2" customFormat="1" ht="15" hidden="1" customHeight="1" x14ac:dyDescent="0.2">
      <c r="A75" s="60" t="s">
        <v>85</v>
      </c>
      <c r="B75" s="61"/>
      <c r="C75" s="61"/>
      <c r="D75" s="61"/>
      <c r="E75" s="62"/>
      <c r="F75" s="60" t="s">
        <v>78</v>
      </c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2"/>
      <c r="X75" s="60" t="s">
        <v>81</v>
      </c>
      <c r="Y75" s="61"/>
      <c r="Z75" s="61"/>
      <c r="AA75" s="61"/>
      <c r="AB75" s="62"/>
      <c r="AC75" s="60" t="s">
        <v>82</v>
      </c>
      <c r="AD75" s="61"/>
      <c r="AE75" s="61"/>
      <c r="AF75" s="61"/>
      <c r="AG75" s="62"/>
      <c r="AH75" s="60" t="s">
        <v>116</v>
      </c>
      <c r="AI75" s="61"/>
      <c r="AJ75" s="61"/>
      <c r="AK75" s="61"/>
      <c r="AL75" s="62"/>
      <c r="AM75" s="93" t="s">
        <v>216</v>
      </c>
      <c r="AN75" s="94"/>
      <c r="AO75" s="94"/>
      <c r="AP75" s="94"/>
      <c r="AQ75" s="95"/>
      <c r="AR75" s="60" t="s">
        <v>83</v>
      </c>
      <c r="AS75" s="61"/>
      <c r="AT75" s="61"/>
      <c r="AU75" s="61"/>
      <c r="AV75" s="62"/>
      <c r="AW75" s="60" t="s">
        <v>84</v>
      </c>
      <c r="AX75" s="61"/>
      <c r="AY75" s="61"/>
      <c r="AZ75" s="61"/>
      <c r="BA75" s="62"/>
      <c r="BB75" s="60" t="s">
        <v>117</v>
      </c>
      <c r="BC75" s="61"/>
      <c r="BD75" s="61"/>
      <c r="BE75" s="61"/>
      <c r="BF75" s="62"/>
      <c r="BG75" s="93" t="s">
        <v>216</v>
      </c>
      <c r="BH75" s="94"/>
      <c r="BI75" s="94"/>
      <c r="BJ75" s="94"/>
      <c r="BK75" s="95"/>
      <c r="CA75" t="s">
        <v>39</v>
      </c>
    </row>
    <row r="76" spans="1:79" s="8" customFormat="1" ht="12.75" customHeight="1" x14ac:dyDescent="0.2">
      <c r="A76" s="117"/>
      <c r="B76" s="118"/>
      <c r="C76" s="118"/>
      <c r="D76" s="118"/>
      <c r="E76" s="119"/>
      <c r="F76" s="117" t="s">
        <v>179</v>
      </c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9"/>
      <c r="X76" s="124"/>
      <c r="Y76" s="125"/>
      <c r="Z76" s="125"/>
      <c r="AA76" s="125"/>
      <c r="AB76" s="126"/>
      <c r="AC76" s="124"/>
      <c r="AD76" s="125"/>
      <c r="AE76" s="125"/>
      <c r="AF76" s="125"/>
      <c r="AG76" s="126"/>
      <c r="AH76" s="127"/>
      <c r="AI76" s="127"/>
      <c r="AJ76" s="127"/>
      <c r="AK76" s="127"/>
      <c r="AL76" s="127"/>
      <c r="AM76" s="127">
        <f>IF(ISNUMBER(X76),X76,0)+IF(ISNUMBER(AC76),AC76,0)</f>
        <v>0</v>
      </c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>
        <f>IF(ISNUMBER(AR76),AR76,0)+IF(ISNUMBER(AW76),AW76,0)</f>
        <v>0</v>
      </c>
      <c r="BH76" s="127"/>
      <c r="BI76" s="127"/>
      <c r="BJ76" s="127"/>
      <c r="BK76" s="127"/>
      <c r="CA76" s="8" t="s">
        <v>40</v>
      </c>
    </row>
    <row r="79" spans="1:79" ht="14.25" customHeight="1" x14ac:dyDescent="0.2">
      <c r="A79" s="78" t="s">
        <v>151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</row>
    <row r="80" spans="1:79" ht="14.25" customHeight="1" x14ac:dyDescent="0.2">
      <c r="A80" s="78" t="s">
        <v>395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</row>
    <row r="81" spans="1:79" ht="15" customHeight="1" x14ac:dyDescent="0.2">
      <c r="A81" s="106" t="s">
        <v>300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</row>
    <row r="82" spans="1:79" ht="23.1" customHeight="1" x14ac:dyDescent="0.2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64" t="s">
        <v>301</v>
      </c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6"/>
      <c r="AN82" s="64" t="s">
        <v>302</v>
      </c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6"/>
      <c r="BG82" s="56" t="s">
        <v>303</v>
      </c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</row>
    <row r="83" spans="1:79" ht="52.5" customHeight="1" x14ac:dyDescent="0.2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64" t="s">
        <v>5</v>
      </c>
      <c r="V83" s="65"/>
      <c r="W83" s="65"/>
      <c r="X83" s="65"/>
      <c r="Y83" s="66"/>
      <c r="Z83" s="64" t="s">
        <v>4</v>
      </c>
      <c r="AA83" s="65"/>
      <c r="AB83" s="65"/>
      <c r="AC83" s="65"/>
      <c r="AD83" s="66"/>
      <c r="AE83" s="83" t="s">
        <v>147</v>
      </c>
      <c r="AF83" s="84"/>
      <c r="AG83" s="84"/>
      <c r="AH83" s="85"/>
      <c r="AI83" s="64" t="s">
        <v>6</v>
      </c>
      <c r="AJ83" s="65"/>
      <c r="AK83" s="65"/>
      <c r="AL83" s="65"/>
      <c r="AM83" s="66"/>
      <c r="AN83" s="64" t="s">
        <v>5</v>
      </c>
      <c r="AO83" s="65"/>
      <c r="AP83" s="65"/>
      <c r="AQ83" s="65"/>
      <c r="AR83" s="66"/>
      <c r="AS83" s="64" t="s">
        <v>4</v>
      </c>
      <c r="AT83" s="65"/>
      <c r="AU83" s="65"/>
      <c r="AV83" s="65"/>
      <c r="AW83" s="66"/>
      <c r="AX83" s="83" t="s">
        <v>147</v>
      </c>
      <c r="AY83" s="84"/>
      <c r="AZ83" s="84"/>
      <c r="BA83" s="85"/>
      <c r="BB83" s="64" t="s">
        <v>118</v>
      </c>
      <c r="BC83" s="65"/>
      <c r="BD83" s="65"/>
      <c r="BE83" s="65"/>
      <c r="BF83" s="66"/>
      <c r="BG83" s="64" t="s">
        <v>5</v>
      </c>
      <c r="BH83" s="65"/>
      <c r="BI83" s="65"/>
      <c r="BJ83" s="65"/>
      <c r="BK83" s="66"/>
      <c r="BL83" s="56" t="s">
        <v>4</v>
      </c>
      <c r="BM83" s="56"/>
      <c r="BN83" s="56"/>
      <c r="BO83" s="56"/>
      <c r="BP83" s="56"/>
      <c r="BQ83" s="123" t="s">
        <v>147</v>
      </c>
      <c r="BR83" s="123"/>
      <c r="BS83" s="123"/>
      <c r="BT83" s="123"/>
      <c r="BU83" s="64" t="s">
        <v>119</v>
      </c>
      <c r="BV83" s="65"/>
      <c r="BW83" s="65"/>
      <c r="BX83" s="65"/>
      <c r="BY83" s="66"/>
    </row>
    <row r="84" spans="1:79" ht="15" customHeight="1" x14ac:dyDescent="0.2">
      <c r="A84" s="64">
        <v>1</v>
      </c>
      <c r="B84" s="65"/>
      <c r="C84" s="65"/>
      <c r="D84" s="64">
        <v>2</v>
      </c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6"/>
      <c r="U84" s="64">
        <v>3</v>
      </c>
      <c r="V84" s="65"/>
      <c r="W84" s="65"/>
      <c r="X84" s="65"/>
      <c r="Y84" s="66"/>
      <c r="Z84" s="64">
        <v>4</v>
      </c>
      <c r="AA84" s="65"/>
      <c r="AB84" s="65"/>
      <c r="AC84" s="65"/>
      <c r="AD84" s="66"/>
      <c r="AE84" s="64">
        <v>5</v>
      </c>
      <c r="AF84" s="65"/>
      <c r="AG84" s="65"/>
      <c r="AH84" s="66"/>
      <c r="AI84" s="64">
        <v>6</v>
      </c>
      <c r="AJ84" s="65"/>
      <c r="AK84" s="65"/>
      <c r="AL84" s="65"/>
      <c r="AM84" s="66"/>
      <c r="AN84" s="64">
        <v>7</v>
      </c>
      <c r="AO84" s="65"/>
      <c r="AP84" s="65"/>
      <c r="AQ84" s="65"/>
      <c r="AR84" s="66"/>
      <c r="AS84" s="64">
        <v>8</v>
      </c>
      <c r="AT84" s="65"/>
      <c r="AU84" s="65"/>
      <c r="AV84" s="65"/>
      <c r="AW84" s="66"/>
      <c r="AX84" s="56">
        <v>9</v>
      </c>
      <c r="AY84" s="56"/>
      <c r="AZ84" s="56"/>
      <c r="BA84" s="56"/>
      <c r="BB84" s="64">
        <v>10</v>
      </c>
      <c r="BC84" s="65"/>
      <c r="BD84" s="65"/>
      <c r="BE84" s="65"/>
      <c r="BF84" s="66"/>
      <c r="BG84" s="64">
        <v>11</v>
      </c>
      <c r="BH84" s="65"/>
      <c r="BI84" s="65"/>
      <c r="BJ84" s="65"/>
      <c r="BK84" s="66"/>
      <c r="BL84" s="56">
        <v>12</v>
      </c>
      <c r="BM84" s="56"/>
      <c r="BN84" s="56"/>
      <c r="BO84" s="56"/>
      <c r="BP84" s="56"/>
      <c r="BQ84" s="64">
        <v>13</v>
      </c>
      <c r="BR84" s="65"/>
      <c r="BS84" s="65"/>
      <c r="BT84" s="66"/>
      <c r="BU84" s="64">
        <v>14</v>
      </c>
      <c r="BV84" s="65"/>
      <c r="BW84" s="65"/>
      <c r="BX84" s="65"/>
      <c r="BY84" s="66"/>
    </row>
    <row r="85" spans="1:79" s="2" customFormat="1" ht="14.25" hidden="1" customHeight="1" x14ac:dyDescent="0.2">
      <c r="A85" s="60" t="s">
        <v>90</v>
      </c>
      <c r="B85" s="61"/>
      <c r="C85" s="61"/>
      <c r="D85" s="60" t="s">
        <v>78</v>
      </c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2"/>
      <c r="U85" s="55" t="s">
        <v>86</v>
      </c>
      <c r="V85" s="55"/>
      <c r="W85" s="55"/>
      <c r="X85" s="55"/>
      <c r="Y85" s="55"/>
      <c r="Z85" s="55" t="s">
        <v>87</v>
      </c>
      <c r="AA85" s="55"/>
      <c r="AB85" s="55"/>
      <c r="AC85" s="55"/>
      <c r="AD85" s="55"/>
      <c r="AE85" s="55" t="s">
        <v>113</v>
      </c>
      <c r="AF85" s="55"/>
      <c r="AG85" s="55"/>
      <c r="AH85" s="55"/>
      <c r="AI85" s="113" t="s">
        <v>215</v>
      </c>
      <c r="AJ85" s="113"/>
      <c r="AK85" s="113"/>
      <c r="AL85" s="113"/>
      <c r="AM85" s="113"/>
      <c r="AN85" s="55" t="s">
        <v>88</v>
      </c>
      <c r="AO85" s="55"/>
      <c r="AP85" s="55"/>
      <c r="AQ85" s="55"/>
      <c r="AR85" s="55"/>
      <c r="AS85" s="55" t="s">
        <v>89</v>
      </c>
      <c r="AT85" s="55"/>
      <c r="AU85" s="55"/>
      <c r="AV85" s="55"/>
      <c r="AW85" s="55"/>
      <c r="AX85" s="55" t="s">
        <v>114</v>
      </c>
      <c r="AY85" s="55"/>
      <c r="AZ85" s="55"/>
      <c r="BA85" s="55"/>
      <c r="BB85" s="113" t="s">
        <v>215</v>
      </c>
      <c r="BC85" s="113"/>
      <c r="BD85" s="113"/>
      <c r="BE85" s="113"/>
      <c r="BF85" s="113"/>
      <c r="BG85" s="55" t="s">
        <v>79</v>
      </c>
      <c r="BH85" s="55"/>
      <c r="BI85" s="55"/>
      <c r="BJ85" s="55"/>
      <c r="BK85" s="55"/>
      <c r="BL85" s="55" t="s">
        <v>80</v>
      </c>
      <c r="BM85" s="55"/>
      <c r="BN85" s="55"/>
      <c r="BO85" s="55"/>
      <c r="BP85" s="55"/>
      <c r="BQ85" s="55" t="s">
        <v>115</v>
      </c>
      <c r="BR85" s="55"/>
      <c r="BS85" s="55"/>
      <c r="BT85" s="55"/>
      <c r="BU85" s="113" t="s">
        <v>215</v>
      </c>
      <c r="BV85" s="113"/>
      <c r="BW85" s="113"/>
      <c r="BX85" s="113"/>
      <c r="BY85" s="113"/>
      <c r="CA85" t="s">
        <v>41</v>
      </c>
    </row>
    <row r="86" spans="1:79" s="39" customFormat="1" ht="12.75" customHeight="1" x14ac:dyDescent="0.2">
      <c r="A86" s="96">
        <v>1</v>
      </c>
      <c r="B86" s="97"/>
      <c r="C86" s="97"/>
      <c r="D86" s="70" t="s">
        <v>471</v>
      </c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2"/>
      <c r="U86" s="100">
        <v>919000</v>
      </c>
      <c r="V86" s="101"/>
      <c r="W86" s="101"/>
      <c r="X86" s="101"/>
      <c r="Y86" s="102"/>
      <c r="Z86" s="100">
        <v>0</v>
      </c>
      <c r="AA86" s="101"/>
      <c r="AB86" s="101"/>
      <c r="AC86" s="101"/>
      <c r="AD86" s="102"/>
      <c r="AE86" s="100">
        <v>0</v>
      </c>
      <c r="AF86" s="101"/>
      <c r="AG86" s="101"/>
      <c r="AH86" s="102"/>
      <c r="AI86" s="100">
        <f>IF(ISNUMBER(U86),U86,0)+IF(ISNUMBER(Z86),Z86,0)</f>
        <v>919000</v>
      </c>
      <c r="AJ86" s="101"/>
      <c r="AK86" s="101"/>
      <c r="AL86" s="101"/>
      <c r="AM86" s="102"/>
      <c r="AN86" s="100">
        <v>0</v>
      </c>
      <c r="AO86" s="101"/>
      <c r="AP86" s="101"/>
      <c r="AQ86" s="101"/>
      <c r="AR86" s="102"/>
      <c r="AS86" s="100">
        <v>0</v>
      </c>
      <c r="AT86" s="101"/>
      <c r="AU86" s="101"/>
      <c r="AV86" s="101"/>
      <c r="AW86" s="102"/>
      <c r="AX86" s="100">
        <v>0</v>
      </c>
      <c r="AY86" s="101"/>
      <c r="AZ86" s="101"/>
      <c r="BA86" s="102"/>
      <c r="BB86" s="100">
        <f>IF(ISNUMBER(AN86),AN86,0)+IF(ISNUMBER(AS86),AS86,0)</f>
        <v>0</v>
      </c>
      <c r="BC86" s="101"/>
      <c r="BD86" s="101"/>
      <c r="BE86" s="101"/>
      <c r="BF86" s="102"/>
      <c r="BG86" s="100">
        <v>12196500</v>
      </c>
      <c r="BH86" s="101"/>
      <c r="BI86" s="101"/>
      <c r="BJ86" s="101"/>
      <c r="BK86" s="102"/>
      <c r="BL86" s="100">
        <v>0</v>
      </c>
      <c r="BM86" s="101"/>
      <c r="BN86" s="101"/>
      <c r="BO86" s="101"/>
      <c r="BP86" s="102"/>
      <c r="BQ86" s="100">
        <v>0</v>
      </c>
      <c r="BR86" s="101"/>
      <c r="BS86" s="101"/>
      <c r="BT86" s="102"/>
      <c r="BU86" s="100">
        <f>IF(ISNUMBER(BG86),BG86,0)+IF(ISNUMBER(BL86),BL86,0)</f>
        <v>12196500</v>
      </c>
      <c r="BV86" s="101"/>
      <c r="BW86" s="101"/>
      <c r="BX86" s="101"/>
      <c r="BY86" s="102"/>
      <c r="CA86" s="39" t="s">
        <v>42</v>
      </c>
    </row>
    <row r="87" spans="1:79" s="8" customFormat="1" ht="12.75" customHeight="1" x14ac:dyDescent="0.2">
      <c r="A87" s="117"/>
      <c r="B87" s="118"/>
      <c r="C87" s="118"/>
      <c r="D87" s="63" t="s">
        <v>179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8"/>
      <c r="U87" s="114">
        <v>919000</v>
      </c>
      <c r="V87" s="115"/>
      <c r="W87" s="115"/>
      <c r="X87" s="115"/>
      <c r="Y87" s="116"/>
      <c r="Z87" s="114">
        <v>0</v>
      </c>
      <c r="AA87" s="115"/>
      <c r="AB87" s="115"/>
      <c r="AC87" s="115"/>
      <c r="AD87" s="116"/>
      <c r="AE87" s="114">
        <v>0</v>
      </c>
      <c r="AF87" s="115"/>
      <c r="AG87" s="115"/>
      <c r="AH87" s="116"/>
      <c r="AI87" s="114">
        <f>IF(ISNUMBER(U87),U87,0)+IF(ISNUMBER(Z87),Z87,0)</f>
        <v>919000</v>
      </c>
      <c r="AJ87" s="115"/>
      <c r="AK87" s="115"/>
      <c r="AL87" s="115"/>
      <c r="AM87" s="116"/>
      <c r="AN87" s="114">
        <v>0</v>
      </c>
      <c r="AO87" s="115"/>
      <c r="AP87" s="115"/>
      <c r="AQ87" s="115"/>
      <c r="AR87" s="116"/>
      <c r="AS87" s="114">
        <v>0</v>
      </c>
      <c r="AT87" s="115"/>
      <c r="AU87" s="115"/>
      <c r="AV87" s="115"/>
      <c r="AW87" s="116"/>
      <c r="AX87" s="114">
        <v>0</v>
      </c>
      <c r="AY87" s="115"/>
      <c r="AZ87" s="115"/>
      <c r="BA87" s="116"/>
      <c r="BB87" s="114">
        <f>IF(ISNUMBER(AN87),AN87,0)+IF(ISNUMBER(AS87),AS87,0)</f>
        <v>0</v>
      </c>
      <c r="BC87" s="115"/>
      <c r="BD87" s="115"/>
      <c r="BE87" s="115"/>
      <c r="BF87" s="116"/>
      <c r="BG87" s="114">
        <v>12196500</v>
      </c>
      <c r="BH87" s="115"/>
      <c r="BI87" s="115"/>
      <c r="BJ87" s="115"/>
      <c r="BK87" s="116"/>
      <c r="BL87" s="114">
        <v>0</v>
      </c>
      <c r="BM87" s="115"/>
      <c r="BN87" s="115"/>
      <c r="BO87" s="115"/>
      <c r="BP87" s="116"/>
      <c r="BQ87" s="114">
        <v>0</v>
      </c>
      <c r="BR87" s="115"/>
      <c r="BS87" s="115"/>
      <c r="BT87" s="116"/>
      <c r="BU87" s="114">
        <f>IF(ISNUMBER(BG87),BG87,0)+IF(ISNUMBER(BL87),BL87,0)</f>
        <v>12196500</v>
      </c>
      <c r="BV87" s="115"/>
      <c r="BW87" s="115"/>
      <c r="BX87" s="115"/>
      <c r="BY87" s="116"/>
    </row>
    <row r="89" spans="1:79" ht="14.25" customHeight="1" x14ac:dyDescent="0.2">
      <c r="A89" s="78" t="s">
        <v>408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</row>
    <row r="90" spans="1:79" ht="15" customHeight="1" x14ac:dyDescent="0.2">
      <c r="A90" s="128" t="s">
        <v>300</v>
      </c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</row>
    <row r="91" spans="1:79" ht="23.1" customHeight="1" x14ac:dyDescent="0.2">
      <c r="A91" s="87" t="s">
        <v>7</v>
      </c>
      <c r="B91" s="88"/>
      <c r="C91" s="88"/>
      <c r="D91" s="87" t="s">
        <v>152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56" t="s">
        <v>304</v>
      </c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 t="s">
        <v>306</v>
      </c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</row>
    <row r="92" spans="1:79" ht="54" customHeight="1" x14ac:dyDescent="0.2">
      <c r="A92" s="90"/>
      <c r="B92" s="91"/>
      <c r="C92" s="91"/>
      <c r="D92" s="9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2"/>
      <c r="U92" s="64" t="s">
        <v>5</v>
      </c>
      <c r="V92" s="65"/>
      <c r="W92" s="65"/>
      <c r="X92" s="65"/>
      <c r="Y92" s="66"/>
      <c r="Z92" s="64" t="s">
        <v>4</v>
      </c>
      <c r="AA92" s="65"/>
      <c r="AB92" s="65"/>
      <c r="AC92" s="65"/>
      <c r="AD92" s="66"/>
      <c r="AE92" s="83" t="s">
        <v>147</v>
      </c>
      <c r="AF92" s="84"/>
      <c r="AG92" s="84"/>
      <c r="AH92" s="84"/>
      <c r="AI92" s="85"/>
      <c r="AJ92" s="64" t="s">
        <v>6</v>
      </c>
      <c r="AK92" s="65"/>
      <c r="AL92" s="65"/>
      <c r="AM92" s="65"/>
      <c r="AN92" s="66"/>
      <c r="AO92" s="64" t="s">
        <v>5</v>
      </c>
      <c r="AP92" s="65"/>
      <c r="AQ92" s="65"/>
      <c r="AR92" s="65"/>
      <c r="AS92" s="66"/>
      <c r="AT92" s="64" t="s">
        <v>4</v>
      </c>
      <c r="AU92" s="65"/>
      <c r="AV92" s="65"/>
      <c r="AW92" s="65"/>
      <c r="AX92" s="66"/>
      <c r="AY92" s="83" t="s">
        <v>147</v>
      </c>
      <c r="AZ92" s="84"/>
      <c r="BA92" s="84"/>
      <c r="BB92" s="84"/>
      <c r="BC92" s="85"/>
      <c r="BD92" s="56" t="s">
        <v>118</v>
      </c>
      <c r="BE92" s="56"/>
      <c r="BF92" s="56"/>
      <c r="BG92" s="56"/>
      <c r="BH92" s="56"/>
    </row>
    <row r="93" spans="1:79" ht="15" customHeight="1" x14ac:dyDescent="0.2">
      <c r="A93" s="64" t="s">
        <v>214</v>
      </c>
      <c r="B93" s="65"/>
      <c r="C93" s="65"/>
      <c r="D93" s="64">
        <v>2</v>
      </c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6"/>
      <c r="U93" s="64">
        <v>3</v>
      </c>
      <c r="V93" s="65"/>
      <c r="W93" s="65"/>
      <c r="X93" s="65"/>
      <c r="Y93" s="66"/>
      <c r="Z93" s="64">
        <v>4</v>
      </c>
      <c r="AA93" s="65"/>
      <c r="AB93" s="65"/>
      <c r="AC93" s="65"/>
      <c r="AD93" s="66"/>
      <c r="AE93" s="64">
        <v>5</v>
      </c>
      <c r="AF93" s="65"/>
      <c r="AG93" s="65"/>
      <c r="AH93" s="65"/>
      <c r="AI93" s="66"/>
      <c r="AJ93" s="64">
        <v>6</v>
      </c>
      <c r="AK93" s="65"/>
      <c r="AL93" s="65"/>
      <c r="AM93" s="65"/>
      <c r="AN93" s="66"/>
      <c r="AO93" s="64">
        <v>7</v>
      </c>
      <c r="AP93" s="65"/>
      <c r="AQ93" s="65"/>
      <c r="AR93" s="65"/>
      <c r="AS93" s="66"/>
      <c r="AT93" s="64">
        <v>8</v>
      </c>
      <c r="AU93" s="65"/>
      <c r="AV93" s="65"/>
      <c r="AW93" s="65"/>
      <c r="AX93" s="66"/>
      <c r="AY93" s="64">
        <v>9</v>
      </c>
      <c r="AZ93" s="65"/>
      <c r="BA93" s="65"/>
      <c r="BB93" s="65"/>
      <c r="BC93" s="66"/>
      <c r="BD93" s="64">
        <v>10</v>
      </c>
      <c r="BE93" s="65"/>
      <c r="BF93" s="65"/>
      <c r="BG93" s="65"/>
      <c r="BH93" s="66"/>
    </row>
    <row r="94" spans="1:79" s="2" customFormat="1" ht="12.75" hidden="1" customHeight="1" x14ac:dyDescent="0.2">
      <c r="A94" s="60" t="s">
        <v>90</v>
      </c>
      <c r="B94" s="61"/>
      <c r="C94" s="61"/>
      <c r="D94" s="60" t="s">
        <v>78</v>
      </c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2"/>
      <c r="U94" s="60" t="s">
        <v>81</v>
      </c>
      <c r="V94" s="61"/>
      <c r="W94" s="61"/>
      <c r="X94" s="61"/>
      <c r="Y94" s="62"/>
      <c r="Z94" s="60" t="s">
        <v>82</v>
      </c>
      <c r="AA94" s="61"/>
      <c r="AB94" s="61"/>
      <c r="AC94" s="61"/>
      <c r="AD94" s="62"/>
      <c r="AE94" s="60" t="s">
        <v>116</v>
      </c>
      <c r="AF94" s="61"/>
      <c r="AG94" s="61"/>
      <c r="AH94" s="61"/>
      <c r="AI94" s="62"/>
      <c r="AJ94" s="93" t="s">
        <v>216</v>
      </c>
      <c r="AK94" s="94"/>
      <c r="AL94" s="94"/>
      <c r="AM94" s="94"/>
      <c r="AN94" s="95"/>
      <c r="AO94" s="60" t="s">
        <v>83</v>
      </c>
      <c r="AP94" s="61"/>
      <c r="AQ94" s="61"/>
      <c r="AR94" s="61"/>
      <c r="AS94" s="62"/>
      <c r="AT94" s="60" t="s">
        <v>84</v>
      </c>
      <c r="AU94" s="61"/>
      <c r="AV94" s="61"/>
      <c r="AW94" s="61"/>
      <c r="AX94" s="62"/>
      <c r="AY94" s="60" t="s">
        <v>117</v>
      </c>
      <c r="AZ94" s="61"/>
      <c r="BA94" s="61"/>
      <c r="BB94" s="61"/>
      <c r="BC94" s="62"/>
      <c r="BD94" s="113" t="s">
        <v>216</v>
      </c>
      <c r="BE94" s="113"/>
      <c r="BF94" s="113"/>
      <c r="BG94" s="113"/>
      <c r="BH94" s="113"/>
      <c r="CA94" s="2" t="s">
        <v>43</v>
      </c>
    </row>
    <row r="95" spans="1:79" s="39" customFormat="1" ht="12.75" customHeight="1" x14ac:dyDescent="0.2">
      <c r="A95" s="96">
        <v>1</v>
      </c>
      <c r="B95" s="97"/>
      <c r="C95" s="97"/>
      <c r="D95" s="70" t="s">
        <v>471</v>
      </c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2"/>
      <c r="U95" s="100">
        <v>0</v>
      </c>
      <c r="V95" s="101"/>
      <c r="W95" s="101"/>
      <c r="X95" s="101"/>
      <c r="Y95" s="102"/>
      <c r="Z95" s="100">
        <v>0</v>
      </c>
      <c r="AA95" s="101"/>
      <c r="AB95" s="101"/>
      <c r="AC95" s="101"/>
      <c r="AD95" s="102"/>
      <c r="AE95" s="99">
        <v>0</v>
      </c>
      <c r="AF95" s="99"/>
      <c r="AG95" s="99"/>
      <c r="AH95" s="99"/>
      <c r="AI95" s="99"/>
      <c r="AJ95" s="129">
        <f>IF(ISNUMBER(U95),U95,0)+IF(ISNUMBER(Z95),Z95,0)</f>
        <v>0</v>
      </c>
      <c r="AK95" s="129"/>
      <c r="AL95" s="129"/>
      <c r="AM95" s="129"/>
      <c r="AN95" s="129"/>
      <c r="AO95" s="99">
        <v>0</v>
      </c>
      <c r="AP95" s="99"/>
      <c r="AQ95" s="99"/>
      <c r="AR95" s="99"/>
      <c r="AS95" s="99"/>
      <c r="AT95" s="129">
        <v>0</v>
      </c>
      <c r="AU95" s="129"/>
      <c r="AV95" s="129"/>
      <c r="AW95" s="129"/>
      <c r="AX95" s="129"/>
      <c r="AY95" s="99">
        <v>0</v>
      </c>
      <c r="AZ95" s="99"/>
      <c r="BA95" s="99"/>
      <c r="BB95" s="99"/>
      <c r="BC95" s="99"/>
      <c r="BD95" s="129">
        <f>IF(ISNUMBER(AO95),AO95,0)+IF(ISNUMBER(AT95),AT95,0)</f>
        <v>0</v>
      </c>
      <c r="BE95" s="129"/>
      <c r="BF95" s="129"/>
      <c r="BG95" s="129"/>
      <c r="BH95" s="129"/>
      <c r="CA95" s="39" t="s">
        <v>44</v>
      </c>
    </row>
    <row r="96" spans="1:79" s="8" customFormat="1" ht="12.75" customHeight="1" x14ac:dyDescent="0.2">
      <c r="A96" s="117"/>
      <c r="B96" s="118"/>
      <c r="C96" s="118"/>
      <c r="D96" s="63" t="s">
        <v>179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8"/>
      <c r="U96" s="114">
        <v>0</v>
      </c>
      <c r="V96" s="115"/>
      <c r="W96" s="115"/>
      <c r="X96" s="115"/>
      <c r="Y96" s="116"/>
      <c r="Z96" s="114">
        <v>0</v>
      </c>
      <c r="AA96" s="115"/>
      <c r="AB96" s="115"/>
      <c r="AC96" s="115"/>
      <c r="AD96" s="116"/>
      <c r="AE96" s="127">
        <v>0</v>
      </c>
      <c r="AF96" s="127"/>
      <c r="AG96" s="127"/>
      <c r="AH96" s="127"/>
      <c r="AI96" s="127"/>
      <c r="AJ96" s="130">
        <f>IF(ISNUMBER(U96),U96,0)+IF(ISNUMBER(Z96),Z96,0)</f>
        <v>0</v>
      </c>
      <c r="AK96" s="130"/>
      <c r="AL96" s="130"/>
      <c r="AM96" s="130"/>
      <c r="AN96" s="130"/>
      <c r="AO96" s="127">
        <v>0</v>
      </c>
      <c r="AP96" s="127"/>
      <c r="AQ96" s="127"/>
      <c r="AR96" s="127"/>
      <c r="AS96" s="127"/>
      <c r="AT96" s="130">
        <v>0</v>
      </c>
      <c r="AU96" s="130"/>
      <c r="AV96" s="130"/>
      <c r="AW96" s="130"/>
      <c r="AX96" s="130"/>
      <c r="AY96" s="127">
        <v>0</v>
      </c>
      <c r="AZ96" s="127"/>
      <c r="BA96" s="127"/>
      <c r="BB96" s="127"/>
      <c r="BC96" s="127"/>
      <c r="BD96" s="130">
        <f>IF(ISNUMBER(AO96),AO96,0)+IF(ISNUMBER(AT96),AT96,0)</f>
        <v>0</v>
      </c>
      <c r="BE96" s="130"/>
      <c r="BF96" s="130"/>
      <c r="BG96" s="130"/>
      <c r="BH96" s="130"/>
    </row>
    <row r="97" spans="1:79" s="7" customFormat="1" ht="12.75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9" spans="1:79" ht="14.25" customHeight="1" x14ac:dyDescent="0.2">
      <c r="A99" s="78" t="s">
        <v>184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</row>
    <row r="100" spans="1:79" ht="14.25" customHeight="1" x14ac:dyDescent="0.2">
      <c r="A100" s="78" t="s">
        <v>396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</row>
    <row r="101" spans="1:79" ht="23.1" customHeight="1" x14ac:dyDescent="0.2">
      <c r="A101" s="87" t="s">
        <v>7</v>
      </c>
      <c r="B101" s="88"/>
      <c r="C101" s="88"/>
      <c r="D101" s="56" t="s">
        <v>10</v>
      </c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 t="s">
        <v>9</v>
      </c>
      <c r="R101" s="56"/>
      <c r="S101" s="56"/>
      <c r="T101" s="56"/>
      <c r="U101" s="56"/>
      <c r="V101" s="56" t="s">
        <v>8</v>
      </c>
      <c r="W101" s="56"/>
      <c r="X101" s="56"/>
      <c r="Y101" s="56"/>
      <c r="Z101" s="56"/>
      <c r="AA101" s="56"/>
      <c r="AB101" s="56"/>
      <c r="AC101" s="56"/>
      <c r="AD101" s="56"/>
      <c r="AE101" s="56"/>
      <c r="AF101" s="64" t="s">
        <v>301</v>
      </c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6"/>
      <c r="AU101" s="64" t="s">
        <v>302</v>
      </c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6"/>
      <c r="BJ101" s="64" t="s">
        <v>303</v>
      </c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6"/>
    </row>
    <row r="102" spans="1:79" ht="32.25" customHeight="1" x14ac:dyDescent="0.2">
      <c r="A102" s="90"/>
      <c r="B102" s="91"/>
      <c r="C102" s="91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 t="s">
        <v>5</v>
      </c>
      <c r="AG102" s="56"/>
      <c r="AH102" s="56"/>
      <c r="AI102" s="56"/>
      <c r="AJ102" s="56"/>
      <c r="AK102" s="56" t="s">
        <v>4</v>
      </c>
      <c r="AL102" s="56"/>
      <c r="AM102" s="56"/>
      <c r="AN102" s="56"/>
      <c r="AO102" s="56"/>
      <c r="AP102" s="56" t="s">
        <v>154</v>
      </c>
      <c r="AQ102" s="56"/>
      <c r="AR102" s="56"/>
      <c r="AS102" s="56"/>
      <c r="AT102" s="56"/>
      <c r="AU102" s="56" t="s">
        <v>5</v>
      </c>
      <c r="AV102" s="56"/>
      <c r="AW102" s="56"/>
      <c r="AX102" s="56"/>
      <c r="AY102" s="56"/>
      <c r="AZ102" s="56" t="s">
        <v>4</v>
      </c>
      <c r="BA102" s="56"/>
      <c r="BB102" s="56"/>
      <c r="BC102" s="56"/>
      <c r="BD102" s="56"/>
      <c r="BE102" s="56" t="s">
        <v>112</v>
      </c>
      <c r="BF102" s="56"/>
      <c r="BG102" s="56"/>
      <c r="BH102" s="56"/>
      <c r="BI102" s="56"/>
      <c r="BJ102" s="56" t="s">
        <v>5</v>
      </c>
      <c r="BK102" s="56"/>
      <c r="BL102" s="56"/>
      <c r="BM102" s="56"/>
      <c r="BN102" s="56"/>
      <c r="BO102" s="56" t="s">
        <v>4</v>
      </c>
      <c r="BP102" s="56"/>
      <c r="BQ102" s="56"/>
      <c r="BR102" s="56"/>
      <c r="BS102" s="56"/>
      <c r="BT102" s="56" t="s">
        <v>119</v>
      </c>
      <c r="BU102" s="56"/>
      <c r="BV102" s="56"/>
      <c r="BW102" s="56"/>
      <c r="BX102" s="56"/>
    </row>
    <row r="103" spans="1:79" ht="15" customHeight="1" x14ac:dyDescent="0.2">
      <c r="A103" s="64">
        <v>1</v>
      </c>
      <c r="B103" s="65"/>
      <c r="C103" s="65"/>
      <c r="D103" s="56">
        <v>2</v>
      </c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>
        <v>3</v>
      </c>
      <c r="R103" s="56"/>
      <c r="S103" s="56"/>
      <c r="T103" s="56"/>
      <c r="U103" s="56"/>
      <c r="V103" s="56">
        <v>4</v>
      </c>
      <c r="W103" s="56"/>
      <c r="X103" s="56"/>
      <c r="Y103" s="56"/>
      <c r="Z103" s="56"/>
      <c r="AA103" s="56"/>
      <c r="AB103" s="56"/>
      <c r="AC103" s="56"/>
      <c r="AD103" s="56"/>
      <c r="AE103" s="56"/>
      <c r="AF103" s="56">
        <v>5</v>
      </c>
      <c r="AG103" s="56"/>
      <c r="AH103" s="56"/>
      <c r="AI103" s="56"/>
      <c r="AJ103" s="56"/>
      <c r="AK103" s="56">
        <v>6</v>
      </c>
      <c r="AL103" s="56"/>
      <c r="AM103" s="56"/>
      <c r="AN103" s="56"/>
      <c r="AO103" s="56"/>
      <c r="AP103" s="56">
        <v>7</v>
      </c>
      <c r="AQ103" s="56"/>
      <c r="AR103" s="56"/>
      <c r="AS103" s="56"/>
      <c r="AT103" s="56"/>
      <c r="AU103" s="56">
        <v>8</v>
      </c>
      <c r="AV103" s="56"/>
      <c r="AW103" s="56"/>
      <c r="AX103" s="56"/>
      <c r="AY103" s="56"/>
      <c r="AZ103" s="56">
        <v>9</v>
      </c>
      <c r="BA103" s="56"/>
      <c r="BB103" s="56"/>
      <c r="BC103" s="56"/>
      <c r="BD103" s="56"/>
      <c r="BE103" s="56">
        <v>10</v>
      </c>
      <c r="BF103" s="56"/>
      <c r="BG103" s="56"/>
      <c r="BH103" s="56"/>
      <c r="BI103" s="56"/>
      <c r="BJ103" s="56">
        <v>11</v>
      </c>
      <c r="BK103" s="56"/>
      <c r="BL103" s="56"/>
      <c r="BM103" s="56"/>
      <c r="BN103" s="56"/>
      <c r="BO103" s="56">
        <v>12</v>
      </c>
      <c r="BP103" s="56"/>
      <c r="BQ103" s="56"/>
      <c r="BR103" s="56"/>
      <c r="BS103" s="56"/>
      <c r="BT103" s="56">
        <v>13</v>
      </c>
      <c r="BU103" s="56"/>
      <c r="BV103" s="56"/>
      <c r="BW103" s="56"/>
      <c r="BX103" s="56"/>
    </row>
    <row r="104" spans="1:79" ht="10.5" hidden="1" customHeight="1" x14ac:dyDescent="0.2">
      <c r="A104" s="60" t="s">
        <v>187</v>
      </c>
      <c r="B104" s="61"/>
      <c r="C104" s="61"/>
      <c r="D104" s="56" t="s">
        <v>78</v>
      </c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 t="s">
        <v>91</v>
      </c>
      <c r="R104" s="56"/>
      <c r="S104" s="56"/>
      <c r="T104" s="56"/>
      <c r="U104" s="56"/>
      <c r="V104" s="56" t="s">
        <v>92</v>
      </c>
      <c r="W104" s="56"/>
      <c r="X104" s="56"/>
      <c r="Y104" s="56"/>
      <c r="Z104" s="56"/>
      <c r="AA104" s="56"/>
      <c r="AB104" s="56"/>
      <c r="AC104" s="56"/>
      <c r="AD104" s="56"/>
      <c r="AE104" s="56"/>
      <c r="AF104" s="55" t="s">
        <v>139</v>
      </c>
      <c r="AG104" s="55"/>
      <c r="AH104" s="55"/>
      <c r="AI104" s="55"/>
      <c r="AJ104" s="55"/>
      <c r="AK104" s="59" t="s">
        <v>140</v>
      </c>
      <c r="AL104" s="59"/>
      <c r="AM104" s="59"/>
      <c r="AN104" s="59"/>
      <c r="AO104" s="59"/>
      <c r="AP104" s="113" t="s">
        <v>328</v>
      </c>
      <c r="AQ104" s="113"/>
      <c r="AR104" s="113"/>
      <c r="AS104" s="113"/>
      <c r="AT104" s="113"/>
      <c r="AU104" s="55" t="s">
        <v>141</v>
      </c>
      <c r="AV104" s="55"/>
      <c r="AW104" s="55"/>
      <c r="AX104" s="55"/>
      <c r="AY104" s="55"/>
      <c r="AZ104" s="59" t="s">
        <v>142</v>
      </c>
      <c r="BA104" s="59"/>
      <c r="BB104" s="59"/>
      <c r="BC104" s="59"/>
      <c r="BD104" s="59"/>
      <c r="BE104" s="113" t="s">
        <v>328</v>
      </c>
      <c r="BF104" s="113"/>
      <c r="BG104" s="113"/>
      <c r="BH104" s="113"/>
      <c r="BI104" s="113"/>
      <c r="BJ104" s="55" t="s">
        <v>133</v>
      </c>
      <c r="BK104" s="55"/>
      <c r="BL104" s="55"/>
      <c r="BM104" s="55"/>
      <c r="BN104" s="55"/>
      <c r="BO104" s="59" t="s">
        <v>134</v>
      </c>
      <c r="BP104" s="59"/>
      <c r="BQ104" s="59"/>
      <c r="BR104" s="59"/>
      <c r="BS104" s="59"/>
      <c r="BT104" s="113" t="s">
        <v>328</v>
      </c>
      <c r="BU104" s="113"/>
      <c r="BV104" s="113"/>
      <c r="BW104" s="113"/>
      <c r="BX104" s="113"/>
      <c r="CA104" t="s">
        <v>45</v>
      </c>
    </row>
    <row r="105" spans="1:79" s="8" customFormat="1" ht="15" customHeight="1" x14ac:dyDescent="0.2">
      <c r="A105" s="117">
        <v>0</v>
      </c>
      <c r="B105" s="118"/>
      <c r="C105" s="118"/>
      <c r="D105" s="132" t="s">
        <v>327</v>
      </c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CA105" s="8" t="s">
        <v>46</v>
      </c>
    </row>
    <row r="106" spans="1:79" s="39" customFormat="1" ht="15" customHeight="1" x14ac:dyDescent="0.2">
      <c r="A106" s="96">
        <v>1</v>
      </c>
      <c r="B106" s="97"/>
      <c r="C106" s="97"/>
      <c r="D106" s="56" t="s">
        <v>472</v>
      </c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 t="s">
        <v>236</v>
      </c>
      <c r="R106" s="56"/>
      <c r="S106" s="56"/>
      <c r="T106" s="56"/>
      <c r="U106" s="56"/>
      <c r="V106" s="151" t="s">
        <v>422</v>
      </c>
      <c r="W106" s="71"/>
      <c r="X106" s="71"/>
      <c r="Y106" s="71"/>
      <c r="Z106" s="71"/>
      <c r="AA106" s="71"/>
      <c r="AB106" s="71"/>
      <c r="AC106" s="71"/>
      <c r="AD106" s="71"/>
      <c r="AE106" s="72"/>
      <c r="AF106" s="139">
        <v>919000</v>
      </c>
      <c r="AG106" s="139"/>
      <c r="AH106" s="139"/>
      <c r="AI106" s="139"/>
      <c r="AJ106" s="139"/>
      <c r="AK106" s="139">
        <v>0</v>
      </c>
      <c r="AL106" s="139"/>
      <c r="AM106" s="139"/>
      <c r="AN106" s="139"/>
      <c r="AO106" s="139"/>
      <c r="AP106" s="139">
        <v>919000</v>
      </c>
      <c r="AQ106" s="139"/>
      <c r="AR106" s="139"/>
      <c r="AS106" s="139"/>
      <c r="AT106" s="139"/>
      <c r="AU106" s="139">
        <v>0</v>
      </c>
      <c r="AV106" s="139"/>
      <c r="AW106" s="139"/>
      <c r="AX106" s="139"/>
      <c r="AY106" s="139"/>
      <c r="AZ106" s="139">
        <v>0</v>
      </c>
      <c r="BA106" s="139"/>
      <c r="BB106" s="139"/>
      <c r="BC106" s="139"/>
      <c r="BD106" s="139"/>
      <c r="BE106" s="139">
        <v>0</v>
      </c>
      <c r="BF106" s="139"/>
      <c r="BG106" s="139"/>
      <c r="BH106" s="139"/>
      <c r="BI106" s="139"/>
      <c r="BJ106" s="139">
        <v>12196500</v>
      </c>
      <c r="BK106" s="139"/>
      <c r="BL106" s="139"/>
      <c r="BM106" s="139"/>
      <c r="BN106" s="139"/>
      <c r="BO106" s="139">
        <v>0</v>
      </c>
      <c r="BP106" s="139"/>
      <c r="BQ106" s="139"/>
      <c r="BR106" s="139"/>
      <c r="BS106" s="139"/>
      <c r="BT106" s="139">
        <v>12196500</v>
      </c>
      <c r="BU106" s="139"/>
      <c r="BV106" s="139"/>
      <c r="BW106" s="139"/>
      <c r="BX106" s="139"/>
    </row>
    <row r="108" spans="1:79" ht="14.25" customHeight="1" x14ac:dyDescent="0.2">
      <c r="A108" s="78" t="s">
        <v>409</v>
      </c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</row>
    <row r="109" spans="1:79" ht="23.1" customHeight="1" x14ac:dyDescent="0.2">
      <c r="A109" s="87" t="s">
        <v>7</v>
      </c>
      <c r="B109" s="88"/>
      <c r="C109" s="88"/>
      <c r="D109" s="56" t="s">
        <v>10</v>
      </c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 t="s">
        <v>9</v>
      </c>
      <c r="R109" s="56"/>
      <c r="S109" s="56"/>
      <c r="T109" s="56"/>
      <c r="U109" s="56"/>
      <c r="V109" s="56" t="s">
        <v>8</v>
      </c>
      <c r="W109" s="56"/>
      <c r="X109" s="56"/>
      <c r="Y109" s="56"/>
      <c r="Z109" s="56"/>
      <c r="AA109" s="56"/>
      <c r="AB109" s="56"/>
      <c r="AC109" s="56"/>
      <c r="AD109" s="56"/>
      <c r="AE109" s="56"/>
      <c r="AF109" s="64" t="s">
        <v>304</v>
      </c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6"/>
      <c r="AU109" s="64" t="s">
        <v>306</v>
      </c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6"/>
    </row>
    <row r="110" spans="1:79" ht="28.5" customHeight="1" x14ac:dyDescent="0.2">
      <c r="A110" s="90"/>
      <c r="B110" s="91"/>
      <c r="C110" s="91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 t="s">
        <v>5</v>
      </c>
      <c r="AG110" s="56"/>
      <c r="AH110" s="56"/>
      <c r="AI110" s="56"/>
      <c r="AJ110" s="56"/>
      <c r="AK110" s="56" t="s">
        <v>4</v>
      </c>
      <c r="AL110" s="56"/>
      <c r="AM110" s="56"/>
      <c r="AN110" s="56"/>
      <c r="AO110" s="56"/>
      <c r="AP110" s="56" t="s">
        <v>154</v>
      </c>
      <c r="AQ110" s="56"/>
      <c r="AR110" s="56"/>
      <c r="AS110" s="56"/>
      <c r="AT110" s="56"/>
      <c r="AU110" s="56" t="s">
        <v>5</v>
      </c>
      <c r="AV110" s="56"/>
      <c r="AW110" s="56"/>
      <c r="AX110" s="56"/>
      <c r="AY110" s="56"/>
      <c r="AZ110" s="56" t="s">
        <v>4</v>
      </c>
      <c r="BA110" s="56"/>
      <c r="BB110" s="56"/>
      <c r="BC110" s="56"/>
      <c r="BD110" s="56"/>
      <c r="BE110" s="56" t="s">
        <v>112</v>
      </c>
      <c r="BF110" s="56"/>
      <c r="BG110" s="56"/>
      <c r="BH110" s="56"/>
      <c r="BI110" s="56"/>
    </row>
    <row r="111" spans="1:79" ht="15" customHeight="1" x14ac:dyDescent="0.2">
      <c r="A111" s="64">
        <v>1</v>
      </c>
      <c r="B111" s="65"/>
      <c r="C111" s="65"/>
      <c r="D111" s="56">
        <v>2</v>
      </c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>
        <v>3</v>
      </c>
      <c r="R111" s="56"/>
      <c r="S111" s="56"/>
      <c r="T111" s="56"/>
      <c r="U111" s="56"/>
      <c r="V111" s="56">
        <v>4</v>
      </c>
      <c r="W111" s="56"/>
      <c r="X111" s="56"/>
      <c r="Y111" s="56"/>
      <c r="Z111" s="56"/>
      <c r="AA111" s="56"/>
      <c r="AB111" s="56"/>
      <c r="AC111" s="56"/>
      <c r="AD111" s="56"/>
      <c r="AE111" s="56"/>
      <c r="AF111" s="56">
        <v>5</v>
      </c>
      <c r="AG111" s="56"/>
      <c r="AH111" s="56"/>
      <c r="AI111" s="56"/>
      <c r="AJ111" s="56"/>
      <c r="AK111" s="56">
        <v>6</v>
      </c>
      <c r="AL111" s="56"/>
      <c r="AM111" s="56"/>
      <c r="AN111" s="56"/>
      <c r="AO111" s="56"/>
      <c r="AP111" s="56">
        <v>7</v>
      </c>
      <c r="AQ111" s="56"/>
      <c r="AR111" s="56"/>
      <c r="AS111" s="56"/>
      <c r="AT111" s="56"/>
      <c r="AU111" s="56">
        <v>8</v>
      </c>
      <c r="AV111" s="56"/>
      <c r="AW111" s="56"/>
      <c r="AX111" s="56"/>
      <c r="AY111" s="56"/>
      <c r="AZ111" s="56">
        <v>9</v>
      </c>
      <c r="BA111" s="56"/>
      <c r="BB111" s="56"/>
      <c r="BC111" s="56"/>
      <c r="BD111" s="56"/>
      <c r="BE111" s="56">
        <v>10</v>
      </c>
      <c r="BF111" s="56"/>
      <c r="BG111" s="56"/>
      <c r="BH111" s="56"/>
      <c r="BI111" s="56"/>
    </row>
    <row r="112" spans="1:79" ht="15.75" hidden="1" customHeight="1" x14ac:dyDescent="0.2">
      <c r="A112" s="60" t="s">
        <v>187</v>
      </c>
      <c r="B112" s="61"/>
      <c r="C112" s="61"/>
      <c r="D112" s="56" t="s">
        <v>78</v>
      </c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 t="s">
        <v>91</v>
      </c>
      <c r="R112" s="56"/>
      <c r="S112" s="56"/>
      <c r="T112" s="56"/>
      <c r="U112" s="56"/>
      <c r="V112" s="56" t="s">
        <v>92</v>
      </c>
      <c r="W112" s="56"/>
      <c r="X112" s="56"/>
      <c r="Y112" s="56"/>
      <c r="Z112" s="56"/>
      <c r="AA112" s="56"/>
      <c r="AB112" s="56"/>
      <c r="AC112" s="56"/>
      <c r="AD112" s="56"/>
      <c r="AE112" s="56"/>
      <c r="AF112" s="55" t="s">
        <v>135</v>
      </c>
      <c r="AG112" s="55"/>
      <c r="AH112" s="55"/>
      <c r="AI112" s="55"/>
      <c r="AJ112" s="55"/>
      <c r="AK112" s="59" t="s">
        <v>136</v>
      </c>
      <c r="AL112" s="59"/>
      <c r="AM112" s="59"/>
      <c r="AN112" s="59"/>
      <c r="AO112" s="59"/>
      <c r="AP112" s="113" t="s">
        <v>328</v>
      </c>
      <c r="AQ112" s="113"/>
      <c r="AR112" s="113"/>
      <c r="AS112" s="113"/>
      <c r="AT112" s="113"/>
      <c r="AU112" s="55" t="s">
        <v>137</v>
      </c>
      <c r="AV112" s="55"/>
      <c r="AW112" s="55"/>
      <c r="AX112" s="55"/>
      <c r="AY112" s="55"/>
      <c r="AZ112" s="59" t="s">
        <v>138</v>
      </c>
      <c r="BA112" s="59"/>
      <c r="BB112" s="59"/>
      <c r="BC112" s="59"/>
      <c r="BD112" s="59"/>
      <c r="BE112" s="113" t="s">
        <v>328</v>
      </c>
      <c r="BF112" s="113"/>
      <c r="BG112" s="113"/>
      <c r="BH112" s="113"/>
      <c r="BI112" s="113"/>
      <c r="CA112" t="s">
        <v>47</v>
      </c>
    </row>
    <row r="113" spans="1:79" s="8" customFormat="1" ht="14.25" x14ac:dyDescent="0.2">
      <c r="A113" s="117">
        <v>0</v>
      </c>
      <c r="B113" s="118"/>
      <c r="C113" s="118"/>
      <c r="D113" s="132" t="s">
        <v>327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CA113" s="8" t="s">
        <v>48</v>
      </c>
    </row>
    <row r="114" spans="1:79" s="39" customFormat="1" ht="14.25" customHeight="1" x14ac:dyDescent="0.2">
      <c r="A114" s="96">
        <v>1</v>
      </c>
      <c r="B114" s="97"/>
      <c r="C114" s="97"/>
      <c r="D114" s="56" t="s">
        <v>472</v>
      </c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 t="s">
        <v>236</v>
      </c>
      <c r="R114" s="56"/>
      <c r="S114" s="56"/>
      <c r="T114" s="56"/>
      <c r="U114" s="56"/>
      <c r="V114" s="151" t="s">
        <v>422</v>
      </c>
      <c r="W114" s="71"/>
      <c r="X114" s="71"/>
      <c r="Y114" s="71"/>
      <c r="Z114" s="71"/>
      <c r="AA114" s="71"/>
      <c r="AB114" s="71"/>
      <c r="AC114" s="71"/>
      <c r="AD114" s="71"/>
      <c r="AE114" s="72"/>
      <c r="AF114" s="139">
        <v>0</v>
      </c>
      <c r="AG114" s="139"/>
      <c r="AH114" s="139"/>
      <c r="AI114" s="139"/>
      <c r="AJ114" s="139"/>
      <c r="AK114" s="139">
        <v>0</v>
      </c>
      <c r="AL114" s="139"/>
      <c r="AM114" s="139"/>
      <c r="AN114" s="139"/>
      <c r="AO114" s="139"/>
      <c r="AP114" s="139">
        <v>0</v>
      </c>
      <c r="AQ114" s="139"/>
      <c r="AR114" s="139"/>
      <c r="AS114" s="139"/>
      <c r="AT114" s="139"/>
      <c r="AU114" s="139">
        <v>0</v>
      </c>
      <c r="AV114" s="139"/>
      <c r="AW114" s="139"/>
      <c r="AX114" s="139"/>
      <c r="AY114" s="139"/>
      <c r="AZ114" s="139">
        <v>0</v>
      </c>
      <c r="BA114" s="139"/>
      <c r="BB114" s="139"/>
      <c r="BC114" s="139"/>
      <c r="BD114" s="139"/>
      <c r="BE114" s="139">
        <v>0</v>
      </c>
      <c r="BF114" s="139"/>
      <c r="BG114" s="139"/>
      <c r="BH114" s="139"/>
      <c r="BI114" s="139"/>
    </row>
    <row r="116" spans="1:79" ht="14.25" customHeight="1" x14ac:dyDescent="0.2">
      <c r="A116" s="78" t="s">
        <v>155</v>
      </c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</row>
    <row r="117" spans="1:79" ht="15" customHeight="1" x14ac:dyDescent="0.2">
      <c r="A117" s="106" t="s">
        <v>300</v>
      </c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</row>
    <row r="118" spans="1:79" ht="12.95" customHeight="1" x14ac:dyDescent="0.2">
      <c r="A118" s="87" t="s">
        <v>20</v>
      </c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9"/>
      <c r="U118" s="56" t="s">
        <v>301</v>
      </c>
      <c r="V118" s="56"/>
      <c r="W118" s="56"/>
      <c r="X118" s="56"/>
      <c r="Y118" s="56"/>
      <c r="Z118" s="56"/>
      <c r="AA118" s="56"/>
      <c r="AB118" s="56"/>
      <c r="AC118" s="56"/>
      <c r="AD118" s="56"/>
      <c r="AE118" s="56" t="s">
        <v>302</v>
      </c>
      <c r="AF118" s="56"/>
      <c r="AG118" s="56"/>
      <c r="AH118" s="56"/>
      <c r="AI118" s="56"/>
      <c r="AJ118" s="56"/>
      <c r="AK118" s="56"/>
      <c r="AL118" s="56"/>
      <c r="AM118" s="56"/>
      <c r="AN118" s="56"/>
      <c r="AO118" s="56" t="s">
        <v>303</v>
      </c>
      <c r="AP118" s="56"/>
      <c r="AQ118" s="56"/>
      <c r="AR118" s="56"/>
      <c r="AS118" s="56"/>
      <c r="AT118" s="56"/>
      <c r="AU118" s="56"/>
      <c r="AV118" s="56"/>
      <c r="AW118" s="56"/>
      <c r="AX118" s="56"/>
      <c r="AY118" s="56" t="s">
        <v>304</v>
      </c>
      <c r="AZ118" s="56"/>
      <c r="BA118" s="56"/>
      <c r="BB118" s="56"/>
      <c r="BC118" s="56"/>
      <c r="BD118" s="56"/>
      <c r="BE118" s="56"/>
      <c r="BF118" s="56"/>
      <c r="BG118" s="56"/>
      <c r="BH118" s="56"/>
      <c r="BI118" s="56" t="s">
        <v>306</v>
      </c>
      <c r="BJ118" s="56"/>
      <c r="BK118" s="56"/>
      <c r="BL118" s="56"/>
      <c r="BM118" s="56"/>
      <c r="BN118" s="56"/>
      <c r="BO118" s="56"/>
      <c r="BP118" s="56"/>
      <c r="BQ118" s="56"/>
      <c r="BR118" s="56"/>
    </row>
    <row r="119" spans="1:79" ht="30" customHeight="1" x14ac:dyDescent="0.2">
      <c r="A119" s="90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2"/>
      <c r="U119" s="56" t="s">
        <v>5</v>
      </c>
      <c r="V119" s="56"/>
      <c r="W119" s="56"/>
      <c r="X119" s="56"/>
      <c r="Y119" s="56"/>
      <c r="Z119" s="56" t="s">
        <v>4</v>
      </c>
      <c r="AA119" s="56"/>
      <c r="AB119" s="56"/>
      <c r="AC119" s="56"/>
      <c r="AD119" s="56"/>
      <c r="AE119" s="56" t="s">
        <v>5</v>
      </c>
      <c r="AF119" s="56"/>
      <c r="AG119" s="56"/>
      <c r="AH119" s="56"/>
      <c r="AI119" s="56"/>
      <c r="AJ119" s="56" t="s">
        <v>4</v>
      </c>
      <c r="AK119" s="56"/>
      <c r="AL119" s="56"/>
      <c r="AM119" s="56"/>
      <c r="AN119" s="56"/>
      <c r="AO119" s="56" t="s">
        <v>5</v>
      </c>
      <c r="AP119" s="56"/>
      <c r="AQ119" s="56"/>
      <c r="AR119" s="56"/>
      <c r="AS119" s="56"/>
      <c r="AT119" s="56" t="s">
        <v>4</v>
      </c>
      <c r="AU119" s="56"/>
      <c r="AV119" s="56"/>
      <c r="AW119" s="56"/>
      <c r="AX119" s="56"/>
      <c r="AY119" s="56" t="s">
        <v>5</v>
      </c>
      <c r="AZ119" s="56"/>
      <c r="BA119" s="56"/>
      <c r="BB119" s="56"/>
      <c r="BC119" s="56"/>
      <c r="BD119" s="56" t="s">
        <v>4</v>
      </c>
      <c r="BE119" s="56"/>
      <c r="BF119" s="56"/>
      <c r="BG119" s="56"/>
      <c r="BH119" s="56"/>
      <c r="BI119" s="56" t="s">
        <v>5</v>
      </c>
      <c r="BJ119" s="56"/>
      <c r="BK119" s="56"/>
      <c r="BL119" s="56"/>
      <c r="BM119" s="56"/>
      <c r="BN119" s="56" t="s">
        <v>4</v>
      </c>
      <c r="BO119" s="56"/>
      <c r="BP119" s="56"/>
      <c r="BQ119" s="56"/>
      <c r="BR119" s="56"/>
    </row>
    <row r="120" spans="1:79" ht="15" customHeight="1" x14ac:dyDescent="0.2">
      <c r="A120" s="64">
        <v>1</v>
      </c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6"/>
      <c r="U120" s="56">
        <v>2</v>
      </c>
      <c r="V120" s="56"/>
      <c r="W120" s="56"/>
      <c r="X120" s="56"/>
      <c r="Y120" s="56"/>
      <c r="Z120" s="56">
        <v>3</v>
      </c>
      <c r="AA120" s="56"/>
      <c r="AB120" s="56"/>
      <c r="AC120" s="56"/>
      <c r="AD120" s="56"/>
      <c r="AE120" s="56">
        <v>4</v>
      </c>
      <c r="AF120" s="56"/>
      <c r="AG120" s="56"/>
      <c r="AH120" s="56"/>
      <c r="AI120" s="56"/>
      <c r="AJ120" s="56">
        <v>5</v>
      </c>
      <c r="AK120" s="56"/>
      <c r="AL120" s="56"/>
      <c r="AM120" s="56"/>
      <c r="AN120" s="56"/>
      <c r="AO120" s="56">
        <v>6</v>
      </c>
      <c r="AP120" s="56"/>
      <c r="AQ120" s="56"/>
      <c r="AR120" s="56"/>
      <c r="AS120" s="56"/>
      <c r="AT120" s="56">
        <v>7</v>
      </c>
      <c r="AU120" s="56"/>
      <c r="AV120" s="56"/>
      <c r="AW120" s="56"/>
      <c r="AX120" s="56"/>
      <c r="AY120" s="56">
        <v>8</v>
      </c>
      <c r="AZ120" s="56"/>
      <c r="BA120" s="56"/>
      <c r="BB120" s="56"/>
      <c r="BC120" s="56"/>
      <c r="BD120" s="56">
        <v>9</v>
      </c>
      <c r="BE120" s="56"/>
      <c r="BF120" s="56"/>
      <c r="BG120" s="56"/>
      <c r="BH120" s="56"/>
      <c r="BI120" s="56">
        <v>10</v>
      </c>
      <c r="BJ120" s="56"/>
      <c r="BK120" s="56"/>
      <c r="BL120" s="56"/>
      <c r="BM120" s="56"/>
      <c r="BN120" s="56">
        <v>11</v>
      </c>
      <c r="BO120" s="56"/>
      <c r="BP120" s="56"/>
      <c r="BQ120" s="56"/>
      <c r="BR120" s="56"/>
    </row>
    <row r="121" spans="1:79" s="2" customFormat="1" ht="15.75" hidden="1" customHeight="1" x14ac:dyDescent="0.2">
      <c r="A121" s="60" t="s">
        <v>78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2"/>
      <c r="U121" s="55" t="s">
        <v>86</v>
      </c>
      <c r="V121" s="55"/>
      <c r="W121" s="55"/>
      <c r="X121" s="55"/>
      <c r="Y121" s="55"/>
      <c r="Z121" s="59" t="s">
        <v>87</v>
      </c>
      <c r="AA121" s="59"/>
      <c r="AB121" s="59"/>
      <c r="AC121" s="59"/>
      <c r="AD121" s="59"/>
      <c r="AE121" s="55" t="s">
        <v>88</v>
      </c>
      <c r="AF121" s="55"/>
      <c r="AG121" s="55"/>
      <c r="AH121" s="55"/>
      <c r="AI121" s="55"/>
      <c r="AJ121" s="59" t="s">
        <v>89</v>
      </c>
      <c r="AK121" s="59"/>
      <c r="AL121" s="59"/>
      <c r="AM121" s="59"/>
      <c r="AN121" s="59"/>
      <c r="AO121" s="55" t="s">
        <v>79</v>
      </c>
      <c r="AP121" s="55"/>
      <c r="AQ121" s="55"/>
      <c r="AR121" s="55"/>
      <c r="AS121" s="55"/>
      <c r="AT121" s="59" t="s">
        <v>80</v>
      </c>
      <c r="AU121" s="59"/>
      <c r="AV121" s="59"/>
      <c r="AW121" s="59"/>
      <c r="AX121" s="59"/>
      <c r="AY121" s="55" t="s">
        <v>81</v>
      </c>
      <c r="AZ121" s="55"/>
      <c r="BA121" s="55"/>
      <c r="BB121" s="55"/>
      <c r="BC121" s="55"/>
      <c r="BD121" s="59" t="s">
        <v>82</v>
      </c>
      <c r="BE121" s="59"/>
      <c r="BF121" s="59"/>
      <c r="BG121" s="59"/>
      <c r="BH121" s="59"/>
      <c r="BI121" s="55" t="s">
        <v>83</v>
      </c>
      <c r="BJ121" s="55"/>
      <c r="BK121" s="55"/>
      <c r="BL121" s="55"/>
      <c r="BM121" s="55"/>
      <c r="BN121" s="59" t="s">
        <v>84</v>
      </c>
      <c r="BO121" s="59"/>
      <c r="BP121" s="59"/>
      <c r="BQ121" s="59"/>
      <c r="BR121" s="59"/>
      <c r="CA121" t="s">
        <v>49</v>
      </c>
    </row>
    <row r="122" spans="1:79" s="8" customFormat="1" ht="12.75" customHeight="1" x14ac:dyDescent="0.2">
      <c r="A122" s="117" t="s">
        <v>179</v>
      </c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9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CA122" s="8" t="s">
        <v>50</v>
      </c>
    </row>
    <row r="123" spans="1:79" s="39" customFormat="1" ht="38.25" customHeight="1" x14ac:dyDescent="0.2">
      <c r="A123" s="70" t="s">
        <v>371</v>
      </c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2"/>
      <c r="U123" s="135" t="s">
        <v>310</v>
      </c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 t="s">
        <v>310</v>
      </c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 t="s">
        <v>310</v>
      </c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 t="s">
        <v>310</v>
      </c>
      <c r="AZ123" s="135"/>
      <c r="BA123" s="135"/>
      <c r="BB123" s="135"/>
      <c r="BC123" s="135"/>
      <c r="BD123" s="135"/>
      <c r="BE123" s="135"/>
      <c r="BF123" s="135"/>
      <c r="BG123" s="135"/>
      <c r="BH123" s="135"/>
      <c r="BI123" s="135" t="s">
        <v>310</v>
      </c>
      <c r="BJ123" s="135"/>
      <c r="BK123" s="135"/>
      <c r="BL123" s="135"/>
      <c r="BM123" s="135"/>
      <c r="BN123" s="135"/>
      <c r="BO123" s="135"/>
      <c r="BP123" s="135"/>
      <c r="BQ123" s="135"/>
      <c r="BR123" s="135"/>
    </row>
    <row r="126" spans="1:79" ht="14.25" customHeight="1" x14ac:dyDescent="0.2">
      <c r="A126" s="78" t="s">
        <v>156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</row>
    <row r="127" spans="1:79" ht="15" customHeight="1" x14ac:dyDescent="0.2">
      <c r="A127" s="87" t="s">
        <v>7</v>
      </c>
      <c r="B127" s="88"/>
      <c r="C127" s="88"/>
      <c r="D127" s="87" t="s">
        <v>11</v>
      </c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9"/>
      <c r="W127" s="56" t="s">
        <v>301</v>
      </c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 t="s">
        <v>386</v>
      </c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 t="s">
        <v>397</v>
      </c>
      <c r="AV127" s="56"/>
      <c r="AW127" s="56"/>
      <c r="AX127" s="56"/>
      <c r="AY127" s="56"/>
      <c r="AZ127" s="56"/>
      <c r="BA127" s="56" t="s">
        <v>402</v>
      </c>
      <c r="BB127" s="56"/>
      <c r="BC127" s="56"/>
      <c r="BD127" s="56"/>
      <c r="BE127" s="56"/>
      <c r="BF127" s="56"/>
      <c r="BG127" s="56" t="s">
        <v>410</v>
      </c>
      <c r="BH127" s="56"/>
      <c r="BI127" s="56"/>
      <c r="BJ127" s="56"/>
      <c r="BK127" s="56"/>
      <c r="BL127" s="56"/>
    </row>
    <row r="128" spans="1:79" ht="15" customHeight="1" x14ac:dyDescent="0.2">
      <c r="A128" s="136"/>
      <c r="B128" s="137"/>
      <c r="C128" s="137"/>
      <c r="D128" s="136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8"/>
      <c r="W128" s="56" t="s">
        <v>5</v>
      </c>
      <c r="X128" s="56"/>
      <c r="Y128" s="56"/>
      <c r="Z128" s="56"/>
      <c r="AA128" s="56"/>
      <c r="AB128" s="56"/>
      <c r="AC128" s="56" t="s">
        <v>4</v>
      </c>
      <c r="AD128" s="56"/>
      <c r="AE128" s="56"/>
      <c r="AF128" s="56"/>
      <c r="AG128" s="56"/>
      <c r="AH128" s="56"/>
      <c r="AI128" s="56" t="s">
        <v>5</v>
      </c>
      <c r="AJ128" s="56"/>
      <c r="AK128" s="56"/>
      <c r="AL128" s="56"/>
      <c r="AM128" s="56"/>
      <c r="AN128" s="56"/>
      <c r="AO128" s="56" t="s">
        <v>4</v>
      </c>
      <c r="AP128" s="56"/>
      <c r="AQ128" s="56"/>
      <c r="AR128" s="56"/>
      <c r="AS128" s="56"/>
      <c r="AT128" s="56"/>
      <c r="AU128" s="123" t="s">
        <v>5</v>
      </c>
      <c r="AV128" s="123"/>
      <c r="AW128" s="123"/>
      <c r="AX128" s="123" t="s">
        <v>4</v>
      </c>
      <c r="AY128" s="123"/>
      <c r="AZ128" s="123"/>
      <c r="BA128" s="123" t="s">
        <v>5</v>
      </c>
      <c r="BB128" s="123"/>
      <c r="BC128" s="123"/>
      <c r="BD128" s="123" t="s">
        <v>4</v>
      </c>
      <c r="BE128" s="123"/>
      <c r="BF128" s="123"/>
      <c r="BG128" s="123" t="s">
        <v>5</v>
      </c>
      <c r="BH128" s="123"/>
      <c r="BI128" s="123"/>
      <c r="BJ128" s="123" t="s">
        <v>4</v>
      </c>
      <c r="BK128" s="123"/>
      <c r="BL128" s="123"/>
    </row>
    <row r="129" spans="1:79" ht="57" customHeight="1" x14ac:dyDescent="0.2">
      <c r="A129" s="90"/>
      <c r="B129" s="91"/>
      <c r="C129" s="91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2"/>
      <c r="W129" s="56" t="s">
        <v>13</v>
      </c>
      <c r="X129" s="56"/>
      <c r="Y129" s="56"/>
      <c r="Z129" s="56" t="s">
        <v>12</v>
      </c>
      <c r="AA129" s="56"/>
      <c r="AB129" s="56"/>
      <c r="AC129" s="56" t="s">
        <v>13</v>
      </c>
      <c r="AD129" s="56"/>
      <c r="AE129" s="56"/>
      <c r="AF129" s="56" t="s">
        <v>12</v>
      </c>
      <c r="AG129" s="56"/>
      <c r="AH129" s="56"/>
      <c r="AI129" s="56" t="s">
        <v>13</v>
      </c>
      <c r="AJ129" s="56"/>
      <c r="AK129" s="56"/>
      <c r="AL129" s="56" t="s">
        <v>12</v>
      </c>
      <c r="AM129" s="56"/>
      <c r="AN129" s="56"/>
      <c r="AO129" s="56" t="s">
        <v>13</v>
      </c>
      <c r="AP129" s="56"/>
      <c r="AQ129" s="56"/>
      <c r="AR129" s="56" t="s">
        <v>12</v>
      </c>
      <c r="AS129" s="56"/>
      <c r="AT129" s="56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  <c r="BI129" s="123"/>
      <c r="BJ129" s="123"/>
      <c r="BK129" s="123"/>
      <c r="BL129" s="123"/>
    </row>
    <row r="130" spans="1:79" ht="15" customHeight="1" x14ac:dyDescent="0.2">
      <c r="A130" s="64">
        <v>1</v>
      </c>
      <c r="B130" s="65"/>
      <c r="C130" s="65"/>
      <c r="D130" s="64">
        <v>2</v>
      </c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6"/>
      <c r="W130" s="56">
        <v>3</v>
      </c>
      <c r="X130" s="56"/>
      <c r="Y130" s="56"/>
      <c r="Z130" s="56">
        <v>4</v>
      </c>
      <c r="AA130" s="56"/>
      <c r="AB130" s="56"/>
      <c r="AC130" s="56">
        <v>5</v>
      </c>
      <c r="AD130" s="56"/>
      <c r="AE130" s="56"/>
      <c r="AF130" s="56">
        <v>6</v>
      </c>
      <c r="AG130" s="56"/>
      <c r="AH130" s="56"/>
      <c r="AI130" s="56">
        <v>7</v>
      </c>
      <c r="AJ130" s="56"/>
      <c r="AK130" s="56"/>
      <c r="AL130" s="56">
        <v>8</v>
      </c>
      <c r="AM130" s="56"/>
      <c r="AN130" s="56"/>
      <c r="AO130" s="56">
        <v>9</v>
      </c>
      <c r="AP130" s="56"/>
      <c r="AQ130" s="56"/>
      <c r="AR130" s="56">
        <v>10</v>
      </c>
      <c r="AS130" s="56"/>
      <c r="AT130" s="56"/>
      <c r="AU130" s="56">
        <v>11</v>
      </c>
      <c r="AV130" s="56"/>
      <c r="AW130" s="56"/>
      <c r="AX130" s="56">
        <v>12</v>
      </c>
      <c r="AY130" s="56"/>
      <c r="AZ130" s="56"/>
      <c r="BA130" s="56">
        <v>13</v>
      </c>
      <c r="BB130" s="56"/>
      <c r="BC130" s="56"/>
      <c r="BD130" s="56">
        <v>14</v>
      </c>
      <c r="BE130" s="56"/>
      <c r="BF130" s="56"/>
      <c r="BG130" s="56">
        <v>15</v>
      </c>
      <c r="BH130" s="56"/>
      <c r="BI130" s="56"/>
      <c r="BJ130" s="56">
        <v>16</v>
      </c>
      <c r="BK130" s="56"/>
      <c r="BL130" s="56"/>
    </row>
    <row r="131" spans="1:79" s="2" customFormat="1" ht="12.75" hidden="1" customHeight="1" x14ac:dyDescent="0.2">
      <c r="A131" s="60" t="s">
        <v>90</v>
      </c>
      <c r="B131" s="61"/>
      <c r="C131" s="61"/>
      <c r="D131" s="60" t="s">
        <v>78</v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2"/>
      <c r="W131" s="55" t="s">
        <v>93</v>
      </c>
      <c r="X131" s="55"/>
      <c r="Y131" s="55"/>
      <c r="Z131" s="55" t="s">
        <v>94</v>
      </c>
      <c r="AA131" s="55"/>
      <c r="AB131" s="55"/>
      <c r="AC131" s="59" t="s">
        <v>95</v>
      </c>
      <c r="AD131" s="59"/>
      <c r="AE131" s="59"/>
      <c r="AF131" s="59" t="s">
        <v>96</v>
      </c>
      <c r="AG131" s="59"/>
      <c r="AH131" s="59"/>
      <c r="AI131" s="55" t="s">
        <v>97</v>
      </c>
      <c r="AJ131" s="55"/>
      <c r="AK131" s="55"/>
      <c r="AL131" s="55" t="s">
        <v>98</v>
      </c>
      <c r="AM131" s="55"/>
      <c r="AN131" s="55"/>
      <c r="AO131" s="59" t="s">
        <v>127</v>
      </c>
      <c r="AP131" s="59"/>
      <c r="AQ131" s="59"/>
      <c r="AR131" s="59" t="s">
        <v>99</v>
      </c>
      <c r="AS131" s="59"/>
      <c r="AT131" s="59"/>
      <c r="AU131" s="55" t="s">
        <v>133</v>
      </c>
      <c r="AV131" s="55"/>
      <c r="AW131" s="55"/>
      <c r="AX131" s="59" t="s">
        <v>134</v>
      </c>
      <c r="AY131" s="59"/>
      <c r="AZ131" s="59"/>
      <c r="BA131" s="55" t="s">
        <v>135</v>
      </c>
      <c r="BB131" s="55"/>
      <c r="BC131" s="55"/>
      <c r="BD131" s="59" t="s">
        <v>136</v>
      </c>
      <c r="BE131" s="59"/>
      <c r="BF131" s="59"/>
      <c r="BG131" s="55" t="s">
        <v>137</v>
      </c>
      <c r="BH131" s="55"/>
      <c r="BI131" s="55"/>
      <c r="BJ131" s="59" t="s">
        <v>138</v>
      </c>
      <c r="BK131" s="59"/>
      <c r="BL131" s="59"/>
      <c r="CA131" s="2" t="s">
        <v>126</v>
      </c>
    </row>
    <row r="132" spans="1:79" s="8" customFormat="1" ht="12.75" customHeight="1" x14ac:dyDescent="0.2">
      <c r="A132" s="117">
        <v>1</v>
      </c>
      <c r="B132" s="118"/>
      <c r="C132" s="118"/>
      <c r="D132" s="63" t="s">
        <v>376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8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CA132" s="8" t="s">
        <v>51</v>
      </c>
    </row>
    <row r="133" spans="1:79" s="39" customFormat="1" ht="25.5" customHeight="1" x14ac:dyDescent="0.2">
      <c r="A133" s="96">
        <v>2</v>
      </c>
      <c r="B133" s="97"/>
      <c r="C133" s="97"/>
      <c r="D133" s="70" t="s">
        <v>377</v>
      </c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2"/>
      <c r="W133" s="139" t="s">
        <v>310</v>
      </c>
      <c r="X133" s="139"/>
      <c r="Y133" s="139"/>
      <c r="Z133" s="139" t="s">
        <v>310</v>
      </c>
      <c r="AA133" s="139"/>
      <c r="AB133" s="139"/>
      <c r="AC133" s="139"/>
      <c r="AD133" s="139"/>
      <c r="AE133" s="139"/>
      <c r="AF133" s="139"/>
      <c r="AG133" s="139"/>
      <c r="AH133" s="139"/>
      <c r="AI133" s="139" t="s">
        <v>310</v>
      </c>
      <c r="AJ133" s="139"/>
      <c r="AK133" s="139"/>
      <c r="AL133" s="139" t="s">
        <v>310</v>
      </c>
      <c r="AM133" s="139"/>
      <c r="AN133" s="139"/>
      <c r="AO133" s="139"/>
      <c r="AP133" s="139"/>
      <c r="AQ133" s="139"/>
      <c r="AR133" s="139"/>
      <c r="AS133" s="139"/>
      <c r="AT133" s="139"/>
      <c r="AU133" s="139" t="s">
        <v>310</v>
      </c>
      <c r="AV133" s="139"/>
      <c r="AW133" s="139"/>
      <c r="AX133" s="139"/>
      <c r="AY133" s="139"/>
      <c r="AZ133" s="139"/>
      <c r="BA133" s="139" t="s">
        <v>310</v>
      </c>
      <c r="BB133" s="139"/>
      <c r="BC133" s="139"/>
      <c r="BD133" s="139"/>
      <c r="BE133" s="139"/>
      <c r="BF133" s="139"/>
      <c r="BG133" s="139" t="s">
        <v>310</v>
      </c>
      <c r="BH133" s="139"/>
      <c r="BI133" s="139"/>
      <c r="BJ133" s="139"/>
      <c r="BK133" s="139"/>
      <c r="BL133" s="139"/>
    </row>
    <row r="136" spans="1:79" ht="14.25" customHeight="1" x14ac:dyDescent="0.2">
      <c r="A136" s="78" t="s">
        <v>185</v>
      </c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</row>
    <row r="137" spans="1:79" ht="14.25" customHeight="1" x14ac:dyDescent="0.2">
      <c r="A137" s="78" t="s">
        <v>398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</row>
    <row r="138" spans="1:79" ht="15" customHeight="1" x14ac:dyDescent="0.2">
      <c r="A138" s="44" t="s">
        <v>300</v>
      </c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</row>
    <row r="139" spans="1:79" ht="15" customHeight="1" x14ac:dyDescent="0.2">
      <c r="A139" s="56" t="s">
        <v>7</v>
      </c>
      <c r="B139" s="56"/>
      <c r="C139" s="56"/>
      <c r="D139" s="56"/>
      <c r="E139" s="56"/>
      <c r="F139" s="56"/>
      <c r="G139" s="56" t="s">
        <v>157</v>
      </c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 t="s">
        <v>14</v>
      </c>
      <c r="U139" s="56"/>
      <c r="V139" s="56"/>
      <c r="W139" s="56"/>
      <c r="X139" s="56"/>
      <c r="Y139" s="56"/>
      <c r="Z139" s="56"/>
      <c r="AA139" s="64" t="s">
        <v>301</v>
      </c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1"/>
      <c r="AP139" s="64" t="s">
        <v>302</v>
      </c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6"/>
      <c r="BE139" s="64" t="s">
        <v>303</v>
      </c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6"/>
    </row>
    <row r="140" spans="1:79" ht="32.1" customHeight="1" x14ac:dyDescent="0.2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 t="s">
        <v>5</v>
      </c>
      <c r="AB140" s="56"/>
      <c r="AC140" s="56"/>
      <c r="AD140" s="56"/>
      <c r="AE140" s="56"/>
      <c r="AF140" s="56" t="s">
        <v>4</v>
      </c>
      <c r="AG140" s="56"/>
      <c r="AH140" s="56"/>
      <c r="AI140" s="56"/>
      <c r="AJ140" s="56"/>
      <c r="AK140" s="56" t="s">
        <v>111</v>
      </c>
      <c r="AL140" s="56"/>
      <c r="AM140" s="56"/>
      <c r="AN140" s="56"/>
      <c r="AO140" s="56"/>
      <c r="AP140" s="56" t="s">
        <v>5</v>
      </c>
      <c r="AQ140" s="56"/>
      <c r="AR140" s="56"/>
      <c r="AS140" s="56"/>
      <c r="AT140" s="56"/>
      <c r="AU140" s="56" t="s">
        <v>4</v>
      </c>
      <c r="AV140" s="56"/>
      <c r="AW140" s="56"/>
      <c r="AX140" s="56"/>
      <c r="AY140" s="56"/>
      <c r="AZ140" s="56" t="s">
        <v>118</v>
      </c>
      <c r="BA140" s="56"/>
      <c r="BB140" s="56"/>
      <c r="BC140" s="56"/>
      <c r="BD140" s="56"/>
      <c r="BE140" s="56" t="s">
        <v>5</v>
      </c>
      <c r="BF140" s="56"/>
      <c r="BG140" s="56"/>
      <c r="BH140" s="56"/>
      <c r="BI140" s="56"/>
      <c r="BJ140" s="56" t="s">
        <v>4</v>
      </c>
      <c r="BK140" s="56"/>
      <c r="BL140" s="56"/>
      <c r="BM140" s="56"/>
      <c r="BN140" s="56"/>
      <c r="BO140" s="56" t="s">
        <v>158</v>
      </c>
      <c r="BP140" s="56"/>
      <c r="BQ140" s="56"/>
      <c r="BR140" s="56"/>
      <c r="BS140" s="56"/>
    </row>
    <row r="141" spans="1:79" ht="15" customHeight="1" x14ac:dyDescent="0.2">
      <c r="A141" s="56">
        <v>1</v>
      </c>
      <c r="B141" s="56"/>
      <c r="C141" s="56"/>
      <c r="D141" s="56"/>
      <c r="E141" s="56"/>
      <c r="F141" s="56"/>
      <c r="G141" s="56">
        <v>2</v>
      </c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>
        <v>3</v>
      </c>
      <c r="U141" s="56"/>
      <c r="V141" s="56"/>
      <c r="W141" s="56"/>
      <c r="X141" s="56"/>
      <c r="Y141" s="56"/>
      <c r="Z141" s="56"/>
      <c r="AA141" s="56">
        <v>4</v>
      </c>
      <c r="AB141" s="56"/>
      <c r="AC141" s="56"/>
      <c r="AD141" s="56"/>
      <c r="AE141" s="56"/>
      <c r="AF141" s="56">
        <v>5</v>
      </c>
      <c r="AG141" s="56"/>
      <c r="AH141" s="56"/>
      <c r="AI141" s="56"/>
      <c r="AJ141" s="56"/>
      <c r="AK141" s="56">
        <v>6</v>
      </c>
      <c r="AL141" s="56"/>
      <c r="AM141" s="56"/>
      <c r="AN141" s="56"/>
      <c r="AO141" s="56"/>
      <c r="AP141" s="56">
        <v>7</v>
      </c>
      <c r="AQ141" s="56"/>
      <c r="AR141" s="56"/>
      <c r="AS141" s="56"/>
      <c r="AT141" s="56"/>
      <c r="AU141" s="56">
        <v>8</v>
      </c>
      <c r="AV141" s="56"/>
      <c r="AW141" s="56"/>
      <c r="AX141" s="56"/>
      <c r="AY141" s="56"/>
      <c r="AZ141" s="56">
        <v>9</v>
      </c>
      <c r="BA141" s="56"/>
      <c r="BB141" s="56"/>
      <c r="BC141" s="56"/>
      <c r="BD141" s="56"/>
      <c r="BE141" s="56">
        <v>10</v>
      </c>
      <c r="BF141" s="56"/>
      <c r="BG141" s="56"/>
      <c r="BH141" s="56"/>
      <c r="BI141" s="56"/>
      <c r="BJ141" s="56">
        <v>11</v>
      </c>
      <c r="BK141" s="56"/>
      <c r="BL141" s="56"/>
      <c r="BM141" s="56"/>
      <c r="BN141" s="56"/>
      <c r="BO141" s="56">
        <v>12</v>
      </c>
      <c r="BP141" s="56"/>
      <c r="BQ141" s="56"/>
      <c r="BR141" s="56"/>
      <c r="BS141" s="56"/>
    </row>
    <row r="142" spans="1:79" s="2" customFormat="1" ht="15" hidden="1" customHeight="1" x14ac:dyDescent="0.2">
      <c r="A142" s="55" t="s">
        <v>90</v>
      </c>
      <c r="B142" s="55"/>
      <c r="C142" s="55"/>
      <c r="D142" s="55"/>
      <c r="E142" s="55"/>
      <c r="F142" s="55"/>
      <c r="G142" s="142" t="s">
        <v>78</v>
      </c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 t="s">
        <v>100</v>
      </c>
      <c r="U142" s="142"/>
      <c r="V142" s="142"/>
      <c r="W142" s="142"/>
      <c r="X142" s="142"/>
      <c r="Y142" s="142"/>
      <c r="Z142" s="142"/>
      <c r="AA142" s="59" t="s">
        <v>86</v>
      </c>
      <c r="AB142" s="59"/>
      <c r="AC142" s="59"/>
      <c r="AD142" s="59"/>
      <c r="AE142" s="59"/>
      <c r="AF142" s="59" t="s">
        <v>87</v>
      </c>
      <c r="AG142" s="59"/>
      <c r="AH142" s="59"/>
      <c r="AI142" s="59"/>
      <c r="AJ142" s="59"/>
      <c r="AK142" s="113" t="s">
        <v>153</v>
      </c>
      <c r="AL142" s="113"/>
      <c r="AM142" s="113"/>
      <c r="AN142" s="113"/>
      <c r="AO142" s="113"/>
      <c r="AP142" s="59" t="s">
        <v>88</v>
      </c>
      <c r="AQ142" s="59"/>
      <c r="AR142" s="59"/>
      <c r="AS142" s="59"/>
      <c r="AT142" s="59"/>
      <c r="AU142" s="59" t="s">
        <v>89</v>
      </c>
      <c r="AV142" s="59"/>
      <c r="AW142" s="59"/>
      <c r="AX142" s="59"/>
      <c r="AY142" s="59"/>
      <c r="AZ142" s="113" t="s">
        <v>153</v>
      </c>
      <c r="BA142" s="113"/>
      <c r="BB142" s="113"/>
      <c r="BC142" s="113"/>
      <c r="BD142" s="113"/>
      <c r="BE142" s="59" t="s">
        <v>79</v>
      </c>
      <c r="BF142" s="59"/>
      <c r="BG142" s="59"/>
      <c r="BH142" s="59"/>
      <c r="BI142" s="59"/>
      <c r="BJ142" s="59" t="s">
        <v>80</v>
      </c>
      <c r="BK142" s="59"/>
      <c r="BL142" s="59"/>
      <c r="BM142" s="59"/>
      <c r="BN142" s="59"/>
      <c r="BO142" s="113" t="s">
        <v>153</v>
      </c>
      <c r="BP142" s="113"/>
      <c r="BQ142" s="113"/>
      <c r="BR142" s="113"/>
      <c r="BS142" s="113"/>
      <c r="CA142" s="2" t="s">
        <v>52</v>
      </c>
    </row>
    <row r="143" spans="1:79" s="8" customFormat="1" ht="12.75" customHeight="1" x14ac:dyDescent="0.2">
      <c r="A143" s="130"/>
      <c r="B143" s="130"/>
      <c r="C143" s="130"/>
      <c r="D143" s="130"/>
      <c r="E143" s="130"/>
      <c r="F143" s="130"/>
      <c r="G143" s="143" t="s">
        <v>179</v>
      </c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4"/>
      <c r="U143" s="144"/>
      <c r="V143" s="144"/>
      <c r="W143" s="144"/>
      <c r="X143" s="144"/>
      <c r="Y143" s="144"/>
      <c r="Z143" s="14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>
        <f>IF(ISNUMBER(AA143),AA143,0)+IF(ISNUMBER(AF143),AF143,0)</f>
        <v>0</v>
      </c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>
        <f>IF(ISNUMBER(AP143),AP143,0)+IF(ISNUMBER(AU143),AU143,0)</f>
        <v>0</v>
      </c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>
        <f>IF(ISNUMBER(BE143),BE143,0)+IF(ISNUMBER(BJ143),BJ143,0)</f>
        <v>0</v>
      </c>
      <c r="BP143" s="134"/>
      <c r="BQ143" s="134"/>
      <c r="BR143" s="134"/>
      <c r="BS143" s="134"/>
      <c r="CA143" s="8" t="s">
        <v>53</v>
      </c>
    </row>
    <row r="145" spans="1:79" ht="13.5" customHeight="1" x14ac:dyDescent="0.2">
      <c r="A145" s="78" t="s">
        <v>411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</row>
    <row r="146" spans="1:79" ht="15" customHeight="1" x14ac:dyDescent="0.2">
      <c r="A146" s="106" t="s">
        <v>300</v>
      </c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6"/>
      <c r="BD146" s="106"/>
    </row>
    <row r="147" spans="1:79" ht="15" customHeight="1" x14ac:dyDescent="0.2">
      <c r="A147" s="56" t="s">
        <v>7</v>
      </c>
      <c r="B147" s="56"/>
      <c r="C147" s="56"/>
      <c r="D147" s="56"/>
      <c r="E147" s="56"/>
      <c r="F147" s="56"/>
      <c r="G147" s="56" t="s">
        <v>157</v>
      </c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 t="s">
        <v>14</v>
      </c>
      <c r="U147" s="56"/>
      <c r="V147" s="56"/>
      <c r="W147" s="56"/>
      <c r="X147" s="56"/>
      <c r="Y147" s="56"/>
      <c r="Z147" s="56"/>
      <c r="AA147" s="64" t="s">
        <v>304</v>
      </c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1"/>
      <c r="AP147" s="64" t="s">
        <v>306</v>
      </c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6"/>
    </row>
    <row r="148" spans="1:79" ht="32.1" customHeight="1" x14ac:dyDescent="0.2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 t="s">
        <v>5</v>
      </c>
      <c r="AB148" s="56"/>
      <c r="AC148" s="56"/>
      <c r="AD148" s="56"/>
      <c r="AE148" s="56"/>
      <c r="AF148" s="56" t="s">
        <v>4</v>
      </c>
      <c r="AG148" s="56"/>
      <c r="AH148" s="56"/>
      <c r="AI148" s="56"/>
      <c r="AJ148" s="56"/>
      <c r="AK148" s="56" t="s">
        <v>111</v>
      </c>
      <c r="AL148" s="56"/>
      <c r="AM148" s="56"/>
      <c r="AN148" s="56"/>
      <c r="AO148" s="56"/>
      <c r="AP148" s="56" t="s">
        <v>5</v>
      </c>
      <c r="AQ148" s="56"/>
      <c r="AR148" s="56"/>
      <c r="AS148" s="56"/>
      <c r="AT148" s="56"/>
      <c r="AU148" s="56" t="s">
        <v>4</v>
      </c>
      <c r="AV148" s="56"/>
      <c r="AW148" s="56"/>
      <c r="AX148" s="56"/>
      <c r="AY148" s="56"/>
      <c r="AZ148" s="56" t="s">
        <v>118</v>
      </c>
      <c r="BA148" s="56"/>
      <c r="BB148" s="56"/>
      <c r="BC148" s="56"/>
      <c r="BD148" s="56"/>
    </row>
    <row r="149" spans="1:79" ht="15" customHeight="1" x14ac:dyDescent="0.2">
      <c r="A149" s="56">
        <v>1</v>
      </c>
      <c r="B149" s="56"/>
      <c r="C149" s="56"/>
      <c r="D149" s="56"/>
      <c r="E149" s="56"/>
      <c r="F149" s="56"/>
      <c r="G149" s="56">
        <v>2</v>
      </c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>
        <v>3</v>
      </c>
      <c r="U149" s="56"/>
      <c r="V149" s="56"/>
      <c r="W149" s="56"/>
      <c r="X149" s="56"/>
      <c r="Y149" s="56"/>
      <c r="Z149" s="56"/>
      <c r="AA149" s="56">
        <v>4</v>
      </c>
      <c r="AB149" s="56"/>
      <c r="AC149" s="56"/>
      <c r="AD149" s="56"/>
      <c r="AE149" s="56"/>
      <c r="AF149" s="56">
        <v>5</v>
      </c>
      <c r="AG149" s="56"/>
      <c r="AH149" s="56"/>
      <c r="AI149" s="56"/>
      <c r="AJ149" s="56"/>
      <c r="AK149" s="56">
        <v>6</v>
      </c>
      <c r="AL149" s="56"/>
      <c r="AM149" s="56"/>
      <c r="AN149" s="56"/>
      <c r="AO149" s="56"/>
      <c r="AP149" s="56">
        <v>7</v>
      </c>
      <c r="AQ149" s="56"/>
      <c r="AR149" s="56"/>
      <c r="AS149" s="56"/>
      <c r="AT149" s="56"/>
      <c r="AU149" s="56">
        <v>8</v>
      </c>
      <c r="AV149" s="56"/>
      <c r="AW149" s="56"/>
      <c r="AX149" s="56"/>
      <c r="AY149" s="56"/>
      <c r="AZ149" s="56">
        <v>9</v>
      </c>
      <c r="BA149" s="56"/>
      <c r="BB149" s="56"/>
      <c r="BC149" s="56"/>
      <c r="BD149" s="56"/>
    </row>
    <row r="150" spans="1:79" s="2" customFormat="1" ht="12" hidden="1" customHeight="1" x14ac:dyDescent="0.2">
      <c r="A150" s="55" t="s">
        <v>90</v>
      </c>
      <c r="B150" s="55"/>
      <c r="C150" s="55"/>
      <c r="D150" s="55"/>
      <c r="E150" s="55"/>
      <c r="F150" s="55"/>
      <c r="G150" s="142" t="s">
        <v>78</v>
      </c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 t="s">
        <v>100</v>
      </c>
      <c r="U150" s="142"/>
      <c r="V150" s="142"/>
      <c r="W150" s="142"/>
      <c r="X150" s="142"/>
      <c r="Y150" s="142"/>
      <c r="Z150" s="142"/>
      <c r="AA150" s="59" t="s">
        <v>81</v>
      </c>
      <c r="AB150" s="59"/>
      <c r="AC150" s="59"/>
      <c r="AD150" s="59"/>
      <c r="AE150" s="59"/>
      <c r="AF150" s="59" t="s">
        <v>82</v>
      </c>
      <c r="AG150" s="59"/>
      <c r="AH150" s="59"/>
      <c r="AI150" s="59"/>
      <c r="AJ150" s="59"/>
      <c r="AK150" s="113" t="s">
        <v>153</v>
      </c>
      <c r="AL150" s="113"/>
      <c r="AM150" s="113"/>
      <c r="AN150" s="113"/>
      <c r="AO150" s="113"/>
      <c r="AP150" s="59" t="s">
        <v>83</v>
      </c>
      <c r="AQ150" s="59"/>
      <c r="AR150" s="59"/>
      <c r="AS150" s="59"/>
      <c r="AT150" s="59"/>
      <c r="AU150" s="59" t="s">
        <v>84</v>
      </c>
      <c r="AV150" s="59"/>
      <c r="AW150" s="59"/>
      <c r="AX150" s="59"/>
      <c r="AY150" s="59"/>
      <c r="AZ150" s="113" t="s">
        <v>153</v>
      </c>
      <c r="BA150" s="113"/>
      <c r="BB150" s="113"/>
      <c r="BC150" s="113"/>
      <c r="BD150" s="113"/>
      <c r="CA150" s="2" t="s">
        <v>54</v>
      </c>
    </row>
    <row r="151" spans="1:79" s="8" customFormat="1" x14ac:dyDescent="0.2">
      <c r="A151" s="130"/>
      <c r="B151" s="130"/>
      <c r="C151" s="130"/>
      <c r="D151" s="130"/>
      <c r="E151" s="130"/>
      <c r="F151" s="130"/>
      <c r="G151" s="143" t="s">
        <v>179</v>
      </c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4"/>
      <c r="U151" s="144"/>
      <c r="V151" s="144"/>
      <c r="W151" s="144"/>
      <c r="X151" s="144"/>
      <c r="Y151" s="144"/>
      <c r="Z151" s="14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>
        <f>IF(ISNUMBER(AA151),AA151,0)+IF(ISNUMBER(AF151),AF151,0)</f>
        <v>0</v>
      </c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>
        <f>IF(ISNUMBER(AP151),AP151,0)+IF(ISNUMBER(AU151),AU151,0)</f>
        <v>0</v>
      </c>
      <c r="BA151" s="134"/>
      <c r="BB151" s="134"/>
      <c r="BC151" s="134"/>
      <c r="BD151" s="134"/>
      <c r="CA151" s="8" t="s">
        <v>55</v>
      </c>
    </row>
    <row r="154" spans="1:79" ht="14.25" customHeight="1" x14ac:dyDescent="0.2">
      <c r="A154" s="78" t="s">
        <v>412</v>
      </c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</row>
    <row r="155" spans="1:79" ht="15" customHeight="1" x14ac:dyDescent="0.2">
      <c r="A155" s="106" t="s">
        <v>300</v>
      </c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</row>
    <row r="156" spans="1:79" ht="23.1" customHeight="1" x14ac:dyDescent="0.2">
      <c r="A156" s="56" t="s">
        <v>159</v>
      </c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87" t="s">
        <v>160</v>
      </c>
      <c r="O156" s="88"/>
      <c r="P156" s="88"/>
      <c r="Q156" s="88"/>
      <c r="R156" s="88"/>
      <c r="S156" s="88"/>
      <c r="T156" s="88"/>
      <c r="U156" s="89"/>
      <c r="V156" s="87" t="s">
        <v>161</v>
      </c>
      <c r="W156" s="88"/>
      <c r="X156" s="88"/>
      <c r="Y156" s="88"/>
      <c r="Z156" s="89"/>
      <c r="AA156" s="56" t="s">
        <v>301</v>
      </c>
      <c r="AB156" s="56"/>
      <c r="AC156" s="56"/>
      <c r="AD156" s="56"/>
      <c r="AE156" s="56"/>
      <c r="AF156" s="56"/>
      <c r="AG156" s="56"/>
      <c r="AH156" s="56"/>
      <c r="AI156" s="56"/>
      <c r="AJ156" s="56" t="s">
        <v>302</v>
      </c>
      <c r="AK156" s="56"/>
      <c r="AL156" s="56"/>
      <c r="AM156" s="56"/>
      <c r="AN156" s="56"/>
      <c r="AO156" s="56"/>
      <c r="AP156" s="56"/>
      <c r="AQ156" s="56"/>
      <c r="AR156" s="56"/>
      <c r="AS156" s="56" t="s">
        <v>303</v>
      </c>
      <c r="AT156" s="56"/>
      <c r="AU156" s="56"/>
      <c r="AV156" s="56"/>
      <c r="AW156" s="56"/>
      <c r="AX156" s="56"/>
      <c r="AY156" s="56"/>
      <c r="AZ156" s="56"/>
      <c r="BA156" s="56"/>
      <c r="BB156" s="56" t="s">
        <v>304</v>
      </c>
      <c r="BC156" s="56"/>
      <c r="BD156" s="56"/>
      <c r="BE156" s="56"/>
      <c r="BF156" s="56"/>
      <c r="BG156" s="56"/>
      <c r="BH156" s="56"/>
      <c r="BI156" s="56"/>
      <c r="BJ156" s="56"/>
      <c r="BK156" s="56" t="s">
        <v>306</v>
      </c>
      <c r="BL156" s="56"/>
      <c r="BM156" s="56"/>
      <c r="BN156" s="56"/>
      <c r="BO156" s="56"/>
      <c r="BP156" s="56"/>
      <c r="BQ156" s="56"/>
      <c r="BR156" s="56"/>
      <c r="BS156" s="56"/>
    </row>
    <row r="157" spans="1:79" ht="95.25" customHeight="1" x14ac:dyDescent="0.2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90"/>
      <c r="O157" s="91"/>
      <c r="P157" s="91"/>
      <c r="Q157" s="91"/>
      <c r="R157" s="91"/>
      <c r="S157" s="91"/>
      <c r="T157" s="91"/>
      <c r="U157" s="92"/>
      <c r="V157" s="90"/>
      <c r="W157" s="91"/>
      <c r="X157" s="91"/>
      <c r="Y157" s="91"/>
      <c r="Z157" s="92"/>
      <c r="AA157" s="123" t="s">
        <v>164</v>
      </c>
      <c r="AB157" s="123"/>
      <c r="AC157" s="123"/>
      <c r="AD157" s="123"/>
      <c r="AE157" s="123"/>
      <c r="AF157" s="123" t="s">
        <v>165</v>
      </c>
      <c r="AG157" s="123"/>
      <c r="AH157" s="123"/>
      <c r="AI157" s="123"/>
      <c r="AJ157" s="123" t="s">
        <v>164</v>
      </c>
      <c r="AK157" s="123"/>
      <c r="AL157" s="123"/>
      <c r="AM157" s="123"/>
      <c r="AN157" s="123"/>
      <c r="AO157" s="123" t="s">
        <v>165</v>
      </c>
      <c r="AP157" s="123"/>
      <c r="AQ157" s="123"/>
      <c r="AR157" s="123"/>
      <c r="AS157" s="123" t="s">
        <v>164</v>
      </c>
      <c r="AT157" s="123"/>
      <c r="AU157" s="123"/>
      <c r="AV157" s="123"/>
      <c r="AW157" s="123"/>
      <c r="AX157" s="123" t="s">
        <v>165</v>
      </c>
      <c r="AY157" s="123"/>
      <c r="AZ157" s="123"/>
      <c r="BA157" s="123"/>
      <c r="BB157" s="123" t="s">
        <v>164</v>
      </c>
      <c r="BC157" s="123"/>
      <c r="BD157" s="123"/>
      <c r="BE157" s="123"/>
      <c r="BF157" s="123"/>
      <c r="BG157" s="123" t="s">
        <v>165</v>
      </c>
      <c r="BH157" s="123"/>
      <c r="BI157" s="123"/>
      <c r="BJ157" s="123"/>
      <c r="BK157" s="123" t="s">
        <v>164</v>
      </c>
      <c r="BL157" s="123"/>
      <c r="BM157" s="123"/>
      <c r="BN157" s="123"/>
      <c r="BO157" s="123"/>
      <c r="BP157" s="123" t="s">
        <v>165</v>
      </c>
      <c r="BQ157" s="123"/>
      <c r="BR157" s="123"/>
      <c r="BS157" s="123"/>
    </row>
    <row r="158" spans="1:79" ht="15" customHeight="1" x14ac:dyDescent="0.2">
      <c r="A158" s="56">
        <v>1</v>
      </c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64">
        <v>2</v>
      </c>
      <c r="O158" s="65"/>
      <c r="P158" s="65"/>
      <c r="Q158" s="65"/>
      <c r="R158" s="65"/>
      <c r="S158" s="65"/>
      <c r="T158" s="65"/>
      <c r="U158" s="66"/>
      <c r="V158" s="56">
        <v>3</v>
      </c>
      <c r="W158" s="56"/>
      <c r="X158" s="56"/>
      <c r="Y158" s="56"/>
      <c r="Z158" s="56"/>
      <c r="AA158" s="56">
        <v>4</v>
      </c>
      <c r="AB158" s="56"/>
      <c r="AC158" s="56"/>
      <c r="AD158" s="56"/>
      <c r="AE158" s="56"/>
      <c r="AF158" s="56">
        <v>5</v>
      </c>
      <c r="AG158" s="56"/>
      <c r="AH158" s="56"/>
      <c r="AI158" s="56"/>
      <c r="AJ158" s="56">
        <v>6</v>
      </c>
      <c r="AK158" s="56"/>
      <c r="AL158" s="56"/>
      <c r="AM158" s="56"/>
      <c r="AN158" s="56"/>
      <c r="AO158" s="56">
        <v>7</v>
      </c>
      <c r="AP158" s="56"/>
      <c r="AQ158" s="56"/>
      <c r="AR158" s="56"/>
      <c r="AS158" s="56">
        <v>8</v>
      </c>
      <c r="AT158" s="56"/>
      <c r="AU158" s="56"/>
      <c r="AV158" s="56"/>
      <c r="AW158" s="56"/>
      <c r="AX158" s="56">
        <v>9</v>
      </c>
      <c r="AY158" s="56"/>
      <c r="AZ158" s="56"/>
      <c r="BA158" s="56"/>
      <c r="BB158" s="56">
        <v>10</v>
      </c>
      <c r="BC158" s="56"/>
      <c r="BD158" s="56"/>
      <c r="BE158" s="56"/>
      <c r="BF158" s="56"/>
      <c r="BG158" s="56">
        <v>11</v>
      </c>
      <c r="BH158" s="56"/>
      <c r="BI158" s="56"/>
      <c r="BJ158" s="56"/>
      <c r="BK158" s="56">
        <v>12</v>
      </c>
      <c r="BL158" s="56"/>
      <c r="BM158" s="56"/>
      <c r="BN158" s="56"/>
      <c r="BO158" s="56"/>
      <c r="BP158" s="56">
        <v>13</v>
      </c>
      <c r="BQ158" s="56"/>
      <c r="BR158" s="56"/>
      <c r="BS158" s="56"/>
    </row>
    <row r="159" spans="1:79" s="2" customFormat="1" ht="12" hidden="1" customHeight="1" x14ac:dyDescent="0.2">
      <c r="A159" s="142" t="s">
        <v>177</v>
      </c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55" t="s">
        <v>162</v>
      </c>
      <c r="O159" s="55"/>
      <c r="P159" s="55"/>
      <c r="Q159" s="55"/>
      <c r="R159" s="55"/>
      <c r="S159" s="55"/>
      <c r="T159" s="55"/>
      <c r="U159" s="55"/>
      <c r="V159" s="55" t="s">
        <v>163</v>
      </c>
      <c r="W159" s="55"/>
      <c r="X159" s="55"/>
      <c r="Y159" s="55"/>
      <c r="Z159" s="55"/>
      <c r="AA159" s="59" t="s">
        <v>86</v>
      </c>
      <c r="AB159" s="59"/>
      <c r="AC159" s="59"/>
      <c r="AD159" s="59"/>
      <c r="AE159" s="59"/>
      <c r="AF159" s="59" t="s">
        <v>87</v>
      </c>
      <c r="AG159" s="59"/>
      <c r="AH159" s="59"/>
      <c r="AI159" s="59"/>
      <c r="AJ159" s="59" t="s">
        <v>88</v>
      </c>
      <c r="AK159" s="59"/>
      <c r="AL159" s="59"/>
      <c r="AM159" s="59"/>
      <c r="AN159" s="59"/>
      <c r="AO159" s="59" t="s">
        <v>89</v>
      </c>
      <c r="AP159" s="59"/>
      <c r="AQ159" s="59"/>
      <c r="AR159" s="59"/>
      <c r="AS159" s="59" t="s">
        <v>79</v>
      </c>
      <c r="AT159" s="59"/>
      <c r="AU159" s="59"/>
      <c r="AV159" s="59"/>
      <c r="AW159" s="59"/>
      <c r="AX159" s="59" t="s">
        <v>80</v>
      </c>
      <c r="AY159" s="59"/>
      <c r="AZ159" s="59"/>
      <c r="BA159" s="59"/>
      <c r="BB159" s="59" t="s">
        <v>81</v>
      </c>
      <c r="BC159" s="59"/>
      <c r="BD159" s="59"/>
      <c r="BE159" s="59"/>
      <c r="BF159" s="59"/>
      <c r="BG159" s="59" t="s">
        <v>82</v>
      </c>
      <c r="BH159" s="59"/>
      <c r="BI159" s="59"/>
      <c r="BJ159" s="59"/>
      <c r="BK159" s="59" t="s">
        <v>83</v>
      </c>
      <c r="BL159" s="59"/>
      <c r="BM159" s="59"/>
      <c r="BN159" s="59"/>
      <c r="BO159" s="59"/>
      <c r="BP159" s="59" t="s">
        <v>84</v>
      </c>
      <c r="BQ159" s="59"/>
      <c r="BR159" s="59"/>
      <c r="BS159" s="59"/>
      <c r="CA159" s="2" t="s">
        <v>56</v>
      </c>
    </row>
    <row r="160" spans="1:79" s="8" customFormat="1" ht="12.75" customHeight="1" x14ac:dyDescent="0.2">
      <c r="A160" s="143" t="s">
        <v>179</v>
      </c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17"/>
      <c r="O160" s="118"/>
      <c r="P160" s="118"/>
      <c r="Q160" s="118"/>
      <c r="R160" s="118"/>
      <c r="S160" s="118"/>
      <c r="T160" s="118"/>
      <c r="U160" s="119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5"/>
      <c r="BQ160" s="146"/>
      <c r="BR160" s="146"/>
      <c r="BS160" s="147"/>
      <c r="CA160" s="8" t="s">
        <v>57</v>
      </c>
    </row>
    <row r="163" spans="1:79" ht="35.25" customHeight="1" x14ac:dyDescent="0.2">
      <c r="A163" s="78" t="s">
        <v>413</v>
      </c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</row>
    <row r="164" spans="1:79" ht="15" customHeight="1" x14ac:dyDescent="0.2">
      <c r="A164" s="46" t="s">
        <v>475</v>
      </c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</row>
    <row r="165" spans="1:79" ht="1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7" spans="1:79" ht="28.5" customHeight="1" x14ac:dyDescent="0.2">
      <c r="A167" s="51" t="s">
        <v>399</v>
      </c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</row>
    <row r="168" spans="1:79" ht="14.25" customHeight="1" x14ac:dyDescent="0.2">
      <c r="A168" s="78" t="s">
        <v>384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</row>
    <row r="169" spans="1:79" ht="15" customHeight="1" x14ac:dyDescent="0.2">
      <c r="A169" s="44" t="s">
        <v>300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</row>
    <row r="170" spans="1:79" ht="42.95" customHeight="1" x14ac:dyDescent="0.2">
      <c r="A170" s="123" t="s">
        <v>166</v>
      </c>
      <c r="B170" s="123"/>
      <c r="C170" s="123"/>
      <c r="D170" s="123"/>
      <c r="E170" s="123"/>
      <c r="F170" s="123"/>
      <c r="G170" s="56" t="s">
        <v>20</v>
      </c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 t="s">
        <v>16</v>
      </c>
      <c r="U170" s="56"/>
      <c r="V170" s="56"/>
      <c r="W170" s="56"/>
      <c r="X170" s="56"/>
      <c r="Y170" s="56"/>
      <c r="Z170" s="56" t="s">
        <v>15</v>
      </c>
      <c r="AA170" s="56"/>
      <c r="AB170" s="56"/>
      <c r="AC170" s="56"/>
      <c r="AD170" s="56"/>
      <c r="AE170" s="56" t="s">
        <v>167</v>
      </c>
      <c r="AF170" s="56"/>
      <c r="AG170" s="56"/>
      <c r="AH170" s="56"/>
      <c r="AI170" s="56"/>
      <c r="AJ170" s="56"/>
      <c r="AK170" s="56" t="s">
        <v>168</v>
      </c>
      <c r="AL170" s="56"/>
      <c r="AM170" s="56"/>
      <c r="AN170" s="56"/>
      <c r="AO170" s="56"/>
      <c r="AP170" s="56"/>
      <c r="AQ170" s="56" t="s">
        <v>169</v>
      </c>
      <c r="AR170" s="56"/>
      <c r="AS170" s="56"/>
      <c r="AT170" s="56"/>
      <c r="AU170" s="56"/>
      <c r="AV170" s="56"/>
      <c r="AW170" s="56" t="s">
        <v>120</v>
      </c>
      <c r="AX170" s="56"/>
      <c r="AY170" s="56"/>
      <c r="AZ170" s="56"/>
      <c r="BA170" s="56"/>
      <c r="BB170" s="56"/>
      <c r="BC170" s="56"/>
      <c r="BD170" s="56"/>
      <c r="BE170" s="56"/>
      <c r="BF170" s="56"/>
      <c r="BG170" s="56" t="s">
        <v>170</v>
      </c>
      <c r="BH170" s="56"/>
      <c r="BI170" s="56"/>
      <c r="BJ170" s="56"/>
      <c r="BK170" s="56"/>
      <c r="BL170" s="56"/>
    </row>
    <row r="171" spans="1:79" ht="39.950000000000003" customHeight="1" x14ac:dyDescent="0.2">
      <c r="A171" s="123"/>
      <c r="B171" s="123"/>
      <c r="C171" s="123"/>
      <c r="D171" s="123"/>
      <c r="E171" s="123"/>
      <c r="F171" s="123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 t="s">
        <v>18</v>
      </c>
      <c r="AX171" s="56"/>
      <c r="AY171" s="56"/>
      <c r="AZ171" s="56"/>
      <c r="BA171" s="56"/>
      <c r="BB171" s="56" t="s">
        <v>17</v>
      </c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</row>
    <row r="172" spans="1:79" ht="15" customHeight="1" x14ac:dyDescent="0.2">
      <c r="A172" s="56">
        <v>1</v>
      </c>
      <c r="B172" s="56"/>
      <c r="C172" s="56"/>
      <c r="D172" s="56"/>
      <c r="E172" s="56"/>
      <c r="F172" s="56"/>
      <c r="G172" s="56">
        <v>2</v>
      </c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>
        <v>3</v>
      </c>
      <c r="U172" s="56"/>
      <c r="V172" s="56"/>
      <c r="W172" s="56"/>
      <c r="X172" s="56"/>
      <c r="Y172" s="56"/>
      <c r="Z172" s="56">
        <v>4</v>
      </c>
      <c r="AA172" s="56"/>
      <c r="AB172" s="56"/>
      <c r="AC172" s="56"/>
      <c r="AD172" s="56"/>
      <c r="AE172" s="56">
        <v>5</v>
      </c>
      <c r="AF172" s="56"/>
      <c r="AG172" s="56"/>
      <c r="AH172" s="56"/>
      <c r="AI172" s="56"/>
      <c r="AJ172" s="56"/>
      <c r="AK172" s="56">
        <v>6</v>
      </c>
      <c r="AL172" s="56"/>
      <c r="AM172" s="56"/>
      <c r="AN172" s="56"/>
      <c r="AO172" s="56"/>
      <c r="AP172" s="56"/>
      <c r="AQ172" s="56">
        <v>7</v>
      </c>
      <c r="AR172" s="56"/>
      <c r="AS172" s="56"/>
      <c r="AT172" s="56"/>
      <c r="AU172" s="56"/>
      <c r="AV172" s="56"/>
      <c r="AW172" s="56">
        <v>8</v>
      </c>
      <c r="AX172" s="56"/>
      <c r="AY172" s="56"/>
      <c r="AZ172" s="56"/>
      <c r="BA172" s="56"/>
      <c r="BB172" s="56">
        <v>9</v>
      </c>
      <c r="BC172" s="56"/>
      <c r="BD172" s="56"/>
      <c r="BE172" s="56"/>
      <c r="BF172" s="56"/>
      <c r="BG172" s="56">
        <v>10</v>
      </c>
      <c r="BH172" s="56"/>
      <c r="BI172" s="56"/>
      <c r="BJ172" s="56"/>
      <c r="BK172" s="56"/>
      <c r="BL172" s="56"/>
    </row>
    <row r="173" spans="1:79" s="2" customFormat="1" ht="12" hidden="1" customHeight="1" x14ac:dyDescent="0.2">
      <c r="A173" s="55" t="s">
        <v>85</v>
      </c>
      <c r="B173" s="55"/>
      <c r="C173" s="55"/>
      <c r="D173" s="55"/>
      <c r="E173" s="55"/>
      <c r="F173" s="55"/>
      <c r="G173" s="142" t="s">
        <v>78</v>
      </c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59" t="s">
        <v>101</v>
      </c>
      <c r="U173" s="59"/>
      <c r="V173" s="59"/>
      <c r="W173" s="59"/>
      <c r="X173" s="59"/>
      <c r="Y173" s="59"/>
      <c r="Z173" s="59" t="s">
        <v>102</v>
      </c>
      <c r="AA173" s="59"/>
      <c r="AB173" s="59"/>
      <c r="AC173" s="59"/>
      <c r="AD173" s="59"/>
      <c r="AE173" s="59" t="s">
        <v>103</v>
      </c>
      <c r="AF173" s="59"/>
      <c r="AG173" s="59"/>
      <c r="AH173" s="59"/>
      <c r="AI173" s="59"/>
      <c r="AJ173" s="59"/>
      <c r="AK173" s="59" t="s">
        <v>104</v>
      </c>
      <c r="AL173" s="59"/>
      <c r="AM173" s="59"/>
      <c r="AN173" s="59"/>
      <c r="AO173" s="59"/>
      <c r="AP173" s="59"/>
      <c r="AQ173" s="149" t="s">
        <v>122</v>
      </c>
      <c r="AR173" s="59"/>
      <c r="AS173" s="59"/>
      <c r="AT173" s="59"/>
      <c r="AU173" s="59"/>
      <c r="AV173" s="59"/>
      <c r="AW173" s="59" t="s">
        <v>105</v>
      </c>
      <c r="AX173" s="59"/>
      <c r="AY173" s="59"/>
      <c r="AZ173" s="59"/>
      <c r="BA173" s="59"/>
      <c r="BB173" s="59" t="s">
        <v>106</v>
      </c>
      <c r="BC173" s="59"/>
      <c r="BD173" s="59"/>
      <c r="BE173" s="59"/>
      <c r="BF173" s="59"/>
      <c r="BG173" s="149" t="s">
        <v>123</v>
      </c>
      <c r="BH173" s="59"/>
      <c r="BI173" s="59"/>
      <c r="BJ173" s="59"/>
      <c r="BK173" s="59"/>
      <c r="BL173" s="59"/>
      <c r="CA173" s="2" t="s">
        <v>58</v>
      </c>
    </row>
    <row r="174" spans="1:79" s="39" customFormat="1" ht="25.5" customHeight="1" x14ac:dyDescent="0.2">
      <c r="A174" s="129">
        <v>2620</v>
      </c>
      <c r="B174" s="129"/>
      <c r="C174" s="129"/>
      <c r="D174" s="129"/>
      <c r="E174" s="129"/>
      <c r="F174" s="129"/>
      <c r="G174" s="70" t="s">
        <v>470</v>
      </c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2"/>
      <c r="T174" s="135">
        <v>919000</v>
      </c>
      <c r="U174" s="135"/>
      <c r="V174" s="135"/>
      <c r="W174" s="135"/>
      <c r="X174" s="135"/>
      <c r="Y174" s="135"/>
      <c r="Z174" s="135">
        <v>919000</v>
      </c>
      <c r="AA174" s="135"/>
      <c r="AB174" s="135"/>
      <c r="AC174" s="135"/>
      <c r="AD174" s="135"/>
      <c r="AE174" s="135">
        <v>0</v>
      </c>
      <c r="AF174" s="135"/>
      <c r="AG174" s="135"/>
      <c r="AH174" s="135"/>
      <c r="AI174" s="135"/>
      <c r="AJ174" s="135"/>
      <c r="AK174" s="135">
        <v>0</v>
      </c>
      <c r="AL174" s="135"/>
      <c r="AM174" s="135"/>
      <c r="AN174" s="135"/>
      <c r="AO174" s="135"/>
      <c r="AP174" s="135"/>
      <c r="AQ174" s="135">
        <f>IF(ISNUMBER(AK174),AK174,0)-IF(ISNUMBER(AE174),AE174,0)</f>
        <v>0</v>
      </c>
      <c r="AR174" s="135"/>
      <c r="AS174" s="135"/>
      <c r="AT174" s="135"/>
      <c r="AU174" s="135"/>
      <c r="AV174" s="135"/>
      <c r="AW174" s="135">
        <v>0</v>
      </c>
      <c r="AX174" s="135"/>
      <c r="AY174" s="135"/>
      <c r="AZ174" s="135"/>
      <c r="BA174" s="135"/>
      <c r="BB174" s="135">
        <v>0</v>
      </c>
      <c r="BC174" s="135"/>
      <c r="BD174" s="135"/>
      <c r="BE174" s="135"/>
      <c r="BF174" s="135"/>
      <c r="BG174" s="135">
        <f>IF(ISNUMBER(Z174),Z174,0)+IF(ISNUMBER(AK174),AK174,0)</f>
        <v>919000</v>
      </c>
      <c r="BH174" s="135"/>
      <c r="BI174" s="135"/>
      <c r="BJ174" s="135"/>
      <c r="BK174" s="135"/>
      <c r="BL174" s="135"/>
      <c r="CA174" s="39" t="s">
        <v>59</v>
      </c>
    </row>
    <row r="175" spans="1:79" s="8" customFormat="1" ht="12.75" customHeight="1" x14ac:dyDescent="0.2">
      <c r="A175" s="130"/>
      <c r="B175" s="130"/>
      <c r="C175" s="130"/>
      <c r="D175" s="130"/>
      <c r="E175" s="130"/>
      <c r="F175" s="130"/>
      <c r="G175" s="63" t="s">
        <v>179</v>
      </c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8"/>
      <c r="T175" s="134">
        <v>919000</v>
      </c>
      <c r="U175" s="134"/>
      <c r="V175" s="134"/>
      <c r="W175" s="134"/>
      <c r="X175" s="134"/>
      <c r="Y175" s="134"/>
      <c r="Z175" s="134">
        <v>919000</v>
      </c>
      <c r="AA175" s="134"/>
      <c r="AB175" s="134"/>
      <c r="AC175" s="134"/>
      <c r="AD175" s="134"/>
      <c r="AE175" s="134">
        <v>0</v>
      </c>
      <c r="AF175" s="134"/>
      <c r="AG175" s="134"/>
      <c r="AH175" s="134"/>
      <c r="AI175" s="134"/>
      <c r="AJ175" s="134"/>
      <c r="AK175" s="134">
        <v>0</v>
      </c>
      <c r="AL175" s="134"/>
      <c r="AM175" s="134"/>
      <c r="AN175" s="134"/>
      <c r="AO175" s="134"/>
      <c r="AP175" s="134"/>
      <c r="AQ175" s="134">
        <f>IF(ISNUMBER(AK175),AK175,0)-IF(ISNUMBER(AE175),AE175,0)</f>
        <v>0</v>
      </c>
      <c r="AR175" s="134"/>
      <c r="AS175" s="134"/>
      <c r="AT175" s="134"/>
      <c r="AU175" s="134"/>
      <c r="AV175" s="134"/>
      <c r="AW175" s="134">
        <v>0</v>
      </c>
      <c r="AX175" s="134"/>
      <c r="AY175" s="134"/>
      <c r="AZ175" s="134"/>
      <c r="BA175" s="134"/>
      <c r="BB175" s="134">
        <v>0</v>
      </c>
      <c r="BC175" s="134"/>
      <c r="BD175" s="134"/>
      <c r="BE175" s="134"/>
      <c r="BF175" s="134"/>
      <c r="BG175" s="134">
        <f>IF(ISNUMBER(Z175),Z175,0)+IF(ISNUMBER(AK175),AK175,0)</f>
        <v>919000</v>
      </c>
      <c r="BH175" s="134"/>
      <c r="BI175" s="134"/>
      <c r="BJ175" s="134"/>
      <c r="BK175" s="134"/>
      <c r="BL175" s="134"/>
    </row>
    <row r="177" spans="1:79" ht="14.25" customHeight="1" x14ac:dyDescent="0.2">
      <c r="A177" s="78" t="s">
        <v>400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</row>
    <row r="178" spans="1:79" ht="15" customHeight="1" x14ac:dyDescent="0.2">
      <c r="A178" s="44" t="s">
        <v>300</v>
      </c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</row>
    <row r="179" spans="1:79" ht="18" customHeight="1" x14ac:dyDescent="0.2">
      <c r="A179" s="56" t="s">
        <v>166</v>
      </c>
      <c r="B179" s="56"/>
      <c r="C179" s="56"/>
      <c r="D179" s="56"/>
      <c r="E179" s="56"/>
      <c r="F179" s="56"/>
      <c r="G179" s="56" t="s">
        <v>20</v>
      </c>
      <c r="H179" s="56"/>
      <c r="I179" s="56"/>
      <c r="J179" s="56"/>
      <c r="K179" s="56"/>
      <c r="L179" s="56"/>
      <c r="M179" s="56"/>
      <c r="N179" s="56"/>
      <c r="O179" s="56"/>
      <c r="P179" s="56"/>
      <c r="Q179" s="56" t="s">
        <v>387</v>
      </c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 t="s">
        <v>397</v>
      </c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</row>
    <row r="180" spans="1:79" ht="42.95" customHeight="1" x14ac:dyDescent="0.2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 t="s">
        <v>171</v>
      </c>
      <c r="R180" s="56"/>
      <c r="S180" s="56"/>
      <c r="T180" s="56"/>
      <c r="U180" s="56"/>
      <c r="V180" s="123" t="s">
        <v>172</v>
      </c>
      <c r="W180" s="123"/>
      <c r="X180" s="123"/>
      <c r="Y180" s="123"/>
      <c r="Z180" s="56" t="s">
        <v>173</v>
      </c>
      <c r="AA180" s="56"/>
      <c r="AB180" s="56"/>
      <c r="AC180" s="56"/>
      <c r="AD180" s="56"/>
      <c r="AE180" s="56"/>
      <c r="AF180" s="56"/>
      <c r="AG180" s="56"/>
      <c r="AH180" s="56"/>
      <c r="AI180" s="56"/>
      <c r="AJ180" s="56" t="s">
        <v>174</v>
      </c>
      <c r="AK180" s="56"/>
      <c r="AL180" s="56"/>
      <c r="AM180" s="56"/>
      <c r="AN180" s="56"/>
      <c r="AO180" s="56" t="s">
        <v>21</v>
      </c>
      <c r="AP180" s="56"/>
      <c r="AQ180" s="56"/>
      <c r="AR180" s="56"/>
      <c r="AS180" s="56"/>
      <c r="AT180" s="123" t="s">
        <v>175</v>
      </c>
      <c r="AU180" s="123"/>
      <c r="AV180" s="123"/>
      <c r="AW180" s="123"/>
      <c r="AX180" s="56" t="s">
        <v>173</v>
      </c>
      <c r="AY180" s="56"/>
      <c r="AZ180" s="56"/>
      <c r="BA180" s="56"/>
      <c r="BB180" s="56"/>
      <c r="BC180" s="56"/>
      <c r="BD180" s="56"/>
      <c r="BE180" s="56"/>
      <c r="BF180" s="56"/>
      <c r="BG180" s="56"/>
      <c r="BH180" s="56" t="s">
        <v>176</v>
      </c>
      <c r="BI180" s="56"/>
      <c r="BJ180" s="56"/>
      <c r="BK180" s="56"/>
      <c r="BL180" s="56"/>
    </row>
    <row r="181" spans="1:79" ht="63" customHeight="1" x14ac:dyDescent="0.2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123"/>
      <c r="W181" s="123"/>
      <c r="X181" s="123"/>
      <c r="Y181" s="123"/>
      <c r="Z181" s="56" t="s">
        <v>18</v>
      </c>
      <c r="AA181" s="56"/>
      <c r="AB181" s="56"/>
      <c r="AC181" s="56"/>
      <c r="AD181" s="56"/>
      <c r="AE181" s="56" t="s">
        <v>17</v>
      </c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123"/>
      <c r="AU181" s="123"/>
      <c r="AV181" s="123"/>
      <c r="AW181" s="123"/>
      <c r="AX181" s="56" t="s">
        <v>18</v>
      </c>
      <c r="AY181" s="56"/>
      <c r="AZ181" s="56"/>
      <c r="BA181" s="56"/>
      <c r="BB181" s="56"/>
      <c r="BC181" s="56" t="s">
        <v>17</v>
      </c>
      <c r="BD181" s="56"/>
      <c r="BE181" s="56"/>
      <c r="BF181" s="56"/>
      <c r="BG181" s="56"/>
      <c r="BH181" s="56"/>
      <c r="BI181" s="56"/>
      <c r="BJ181" s="56"/>
      <c r="BK181" s="56"/>
      <c r="BL181" s="56"/>
    </row>
    <row r="182" spans="1:79" ht="15" customHeight="1" x14ac:dyDescent="0.2">
      <c r="A182" s="56">
        <v>1</v>
      </c>
      <c r="B182" s="56"/>
      <c r="C182" s="56"/>
      <c r="D182" s="56"/>
      <c r="E182" s="56"/>
      <c r="F182" s="56"/>
      <c r="G182" s="56">
        <v>2</v>
      </c>
      <c r="H182" s="56"/>
      <c r="I182" s="56"/>
      <c r="J182" s="56"/>
      <c r="K182" s="56"/>
      <c r="L182" s="56"/>
      <c r="M182" s="56"/>
      <c r="N182" s="56"/>
      <c r="O182" s="56"/>
      <c r="P182" s="56"/>
      <c r="Q182" s="56">
        <v>3</v>
      </c>
      <c r="R182" s="56"/>
      <c r="S182" s="56"/>
      <c r="T182" s="56"/>
      <c r="U182" s="56"/>
      <c r="V182" s="56">
        <v>4</v>
      </c>
      <c r="W182" s="56"/>
      <c r="X182" s="56"/>
      <c r="Y182" s="56"/>
      <c r="Z182" s="56">
        <v>5</v>
      </c>
      <c r="AA182" s="56"/>
      <c r="AB182" s="56"/>
      <c r="AC182" s="56"/>
      <c r="AD182" s="56"/>
      <c r="AE182" s="56">
        <v>6</v>
      </c>
      <c r="AF182" s="56"/>
      <c r="AG182" s="56"/>
      <c r="AH182" s="56"/>
      <c r="AI182" s="56"/>
      <c r="AJ182" s="56">
        <v>7</v>
      </c>
      <c r="AK182" s="56"/>
      <c r="AL182" s="56"/>
      <c r="AM182" s="56"/>
      <c r="AN182" s="56"/>
      <c r="AO182" s="56">
        <v>8</v>
      </c>
      <c r="AP182" s="56"/>
      <c r="AQ182" s="56"/>
      <c r="AR182" s="56"/>
      <c r="AS182" s="56"/>
      <c r="AT182" s="56">
        <v>9</v>
      </c>
      <c r="AU182" s="56"/>
      <c r="AV182" s="56"/>
      <c r="AW182" s="56"/>
      <c r="AX182" s="56">
        <v>10</v>
      </c>
      <c r="AY182" s="56"/>
      <c r="AZ182" s="56"/>
      <c r="BA182" s="56"/>
      <c r="BB182" s="56"/>
      <c r="BC182" s="56">
        <v>11</v>
      </c>
      <c r="BD182" s="56"/>
      <c r="BE182" s="56"/>
      <c r="BF182" s="56"/>
      <c r="BG182" s="56"/>
      <c r="BH182" s="56">
        <v>12</v>
      </c>
      <c r="BI182" s="56"/>
      <c r="BJ182" s="56"/>
      <c r="BK182" s="56"/>
      <c r="BL182" s="56"/>
    </row>
    <row r="183" spans="1:79" s="2" customFormat="1" ht="12" hidden="1" customHeight="1" x14ac:dyDescent="0.2">
      <c r="A183" s="55" t="s">
        <v>85</v>
      </c>
      <c r="B183" s="55"/>
      <c r="C183" s="55"/>
      <c r="D183" s="55"/>
      <c r="E183" s="55"/>
      <c r="F183" s="55"/>
      <c r="G183" s="142" t="s">
        <v>78</v>
      </c>
      <c r="H183" s="142"/>
      <c r="I183" s="142"/>
      <c r="J183" s="142"/>
      <c r="K183" s="142"/>
      <c r="L183" s="142"/>
      <c r="M183" s="142"/>
      <c r="N183" s="142"/>
      <c r="O183" s="142"/>
      <c r="P183" s="142"/>
      <c r="Q183" s="59" t="s">
        <v>101</v>
      </c>
      <c r="R183" s="59"/>
      <c r="S183" s="59"/>
      <c r="T183" s="59"/>
      <c r="U183" s="59"/>
      <c r="V183" s="59" t="s">
        <v>102</v>
      </c>
      <c r="W183" s="59"/>
      <c r="X183" s="59"/>
      <c r="Y183" s="59"/>
      <c r="Z183" s="59" t="s">
        <v>103</v>
      </c>
      <c r="AA183" s="59"/>
      <c r="AB183" s="59"/>
      <c r="AC183" s="59"/>
      <c r="AD183" s="59"/>
      <c r="AE183" s="59" t="s">
        <v>104</v>
      </c>
      <c r="AF183" s="59"/>
      <c r="AG183" s="59"/>
      <c r="AH183" s="59"/>
      <c r="AI183" s="59"/>
      <c r="AJ183" s="149" t="s">
        <v>124</v>
      </c>
      <c r="AK183" s="59"/>
      <c r="AL183" s="59"/>
      <c r="AM183" s="59"/>
      <c r="AN183" s="59"/>
      <c r="AO183" s="59" t="s">
        <v>105</v>
      </c>
      <c r="AP183" s="59"/>
      <c r="AQ183" s="59"/>
      <c r="AR183" s="59"/>
      <c r="AS183" s="59"/>
      <c r="AT183" s="149" t="s">
        <v>125</v>
      </c>
      <c r="AU183" s="59"/>
      <c r="AV183" s="59"/>
      <c r="AW183" s="59"/>
      <c r="AX183" s="59" t="s">
        <v>106</v>
      </c>
      <c r="AY183" s="59"/>
      <c r="AZ183" s="59"/>
      <c r="BA183" s="59"/>
      <c r="BB183" s="59"/>
      <c r="BC183" s="59" t="s">
        <v>107</v>
      </c>
      <c r="BD183" s="59"/>
      <c r="BE183" s="59"/>
      <c r="BF183" s="59"/>
      <c r="BG183" s="59"/>
      <c r="BH183" s="149" t="s">
        <v>124</v>
      </c>
      <c r="BI183" s="59"/>
      <c r="BJ183" s="59"/>
      <c r="BK183" s="59"/>
      <c r="BL183" s="59"/>
      <c r="CA183" s="2" t="s">
        <v>60</v>
      </c>
    </row>
    <row r="184" spans="1:79" s="39" customFormat="1" ht="38.25" customHeight="1" x14ac:dyDescent="0.2">
      <c r="A184" s="129">
        <v>2620</v>
      </c>
      <c r="B184" s="129"/>
      <c r="C184" s="129"/>
      <c r="D184" s="129"/>
      <c r="E184" s="129"/>
      <c r="F184" s="129"/>
      <c r="G184" s="70" t="s">
        <v>470</v>
      </c>
      <c r="H184" s="71"/>
      <c r="I184" s="71"/>
      <c r="J184" s="71"/>
      <c r="K184" s="71"/>
      <c r="L184" s="71"/>
      <c r="M184" s="71"/>
      <c r="N184" s="71"/>
      <c r="O184" s="71"/>
      <c r="P184" s="72"/>
      <c r="Q184" s="135">
        <v>0</v>
      </c>
      <c r="R184" s="135"/>
      <c r="S184" s="135"/>
      <c r="T184" s="135"/>
      <c r="U184" s="135"/>
      <c r="V184" s="135">
        <v>0</v>
      </c>
      <c r="W184" s="135"/>
      <c r="X184" s="135"/>
      <c r="Y184" s="135"/>
      <c r="Z184" s="135">
        <v>0</v>
      </c>
      <c r="AA184" s="135"/>
      <c r="AB184" s="135"/>
      <c r="AC184" s="135"/>
      <c r="AD184" s="135"/>
      <c r="AE184" s="135">
        <v>0</v>
      </c>
      <c r="AF184" s="135"/>
      <c r="AG184" s="135"/>
      <c r="AH184" s="135"/>
      <c r="AI184" s="135"/>
      <c r="AJ184" s="135">
        <f>IF(ISNUMBER(Q184),Q184,0)-IF(ISNUMBER(Z184),Z184,0)</f>
        <v>0</v>
      </c>
      <c r="AK184" s="135"/>
      <c r="AL184" s="135"/>
      <c r="AM184" s="135"/>
      <c r="AN184" s="135"/>
      <c r="AO184" s="135">
        <v>12196500</v>
      </c>
      <c r="AP184" s="135"/>
      <c r="AQ184" s="135"/>
      <c r="AR184" s="135"/>
      <c r="AS184" s="135"/>
      <c r="AT184" s="135">
        <f>IF(ISNUMBER(V184),V184,0)-IF(ISNUMBER(Z184),Z184,0)-IF(ISNUMBER(AE184),AE184,0)</f>
        <v>0</v>
      </c>
      <c r="AU184" s="135"/>
      <c r="AV184" s="135"/>
      <c r="AW184" s="135"/>
      <c r="AX184" s="135">
        <v>0</v>
      </c>
      <c r="AY184" s="135"/>
      <c r="AZ184" s="135"/>
      <c r="BA184" s="135"/>
      <c r="BB184" s="135"/>
      <c r="BC184" s="135">
        <v>0</v>
      </c>
      <c r="BD184" s="135"/>
      <c r="BE184" s="135"/>
      <c r="BF184" s="135"/>
      <c r="BG184" s="135"/>
      <c r="BH184" s="135">
        <f>IF(ISNUMBER(AO184),AO184,0)-IF(ISNUMBER(AX184),AX184,0)</f>
        <v>12196500</v>
      </c>
      <c r="BI184" s="135"/>
      <c r="BJ184" s="135"/>
      <c r="BK184" s="135"/>
      <c r="BL184" s="135"/>
      <c r="CA184" s="39" t="s">
        <v>61</v>
      </c>
    </row>
    <row r="185" spans="1:79" s="8" customFormat="1" ht="12.75" customHeight="1" x14ac:dyDescent="0.2">
      <c r="A185" s="130"/>
      <c r="B185" s="130"/>
      <c r="C185" s="130"/>
      <c r="D185" s="130"/>
      <c r="E185" s="130"/>
      <c r="F185" s="130"/>
      <c r="G185" s="63" t="s">
        <v>179</v>
      </c>
      <c r="H185" s="57"/>
      <c r="I185" s="57"/>
      <c r="J185" s="57"/>
      <c r="K185" s="57"/>
      <c r="L185" s="57"/>
      <c r="M185" s="57"/>
      <c r="N185" s="57"/>
      <c r="O185" s="57"/>
      <c r="P185" s="58"/>
      <c r="Q185" s="134">
        <v>0</v>
      </c>
      <c r="R185" s="134"/>
      <c r="S185" s="134"/>
      <c r="T185" s="134"/>
      <c r="U185" s="134"/>
      <c r="V185" s="134">
        <v>0</v>
      </c>
      <c r="W185" s="134"/>
      <c r="X185" s="134"/>
      <c r="Y185" s="134"/>
      <c r="Z185" s="134">
        <v>0</v>
      </c>
      <c r="AA185" s="134"/>
      <c r="AB185" s="134"/>
      <c r="AC185" s="134"/>
      <c r="AD185" s="134"/>
      <c r="AE185" s="134">
        <v>0</v>
      </c>
      <c r="AF185" s="134"/>
      <c r="AG185" s="134"/>
      <c r="AH185" s="134"/>
      <c r="AI185" s="134"/>
      <c r="AJ185" s="134">
        <f>IF(ISNUMBER(Q185),Q185,0)-IF(ISNUMBER(Z185),Z185,0)</f>
        <v>0</v>
      </c>
      <c r="AK185" s="134"/>
      <c r="AL185" s="134"/>
      <c r="AM185" s="134"/>
      <c r="AN185" s="134"/>
      <c r="AO185" s="134">
        <v>12196500</v>
      </c>
      <c r="AP185" s="134"/>
      <c r="AQ185" s="134"/>
      <c r="AR185" s="134"/>
      <c r="AS185" s="134"/>
      <c r="AT185" s="134">
        <f>IF(ISNUMBER(V185),V185,0)-IF(ISNUMBER(Z185),Z185,0)-IF(ISNUMBER(AE185),AE185,0)</f>
        <v>0</v>
      </c>
      <c r="AU185" s="134"/>
      <c r="AV185" s="134"/>
      <c r="AW185" s="134"/>
      <c r="AX185" s="134">
        <v>0</v>
      </c>
      <c r="AY185" s="134"/>
      <c r="AZ185" s="134"/>
      <c r="BA185" s="134"/>
      <c r="BB185" s="134"/>
      <c r="BC185" s="134">
        <v>0</v>
      </c>
      <c r="BD185" s="134"/>
      <c r="BE185" s="134"/>
      <c r="BF185" s="134"/>
      <c r="BG185" s="134"/>
      <c r="BH185" s="134">
        <f>IF(ISNUMBER(AO185),AO185,0)-IF(ISNUMBER(AX185),AX185,0)</f>
        <v>12196500</v>
      </c>
      <c r="BI185" s="134"/>
      <c r="BJ185" s="134"/>
      <c r="BK185" s="134"/>
      <c r="BL185" s="134"/>
    </row>
    <row r="187" spans="1:79" ht="14.25" customHeight="1" x14ac:dyDescent="0.2">
      <c r="A187" s="78" t="s">
        <v>388</v>
      </c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</row>
    <row r="188" spans="1:79" ht="15" customHeight="1" x14ac:dyDescent="0.2">
      <c r="A188" s="44" t="s">
        <v>300</v>
      </c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</row>
    <row r="189" spans="1:79" ht="42.95" customHeight="1" x14ac:dyDescent="0.2">
      <c r="A189" s="123" t="s">
        <v>166</v>
      </c>
      <c r="B189" s="123"/>
      <c r="C189" s="123"/>
      <c r="D189" s="123"/>
      <c r="E189" s="123"/>
      <c r="F189" s="123"/>
      <c r="G189" s="56" t="s">
        <v>20</v>
      </c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 t="s">
        <v>16</v>
      </c>
      <c r="U189" s="56"/>
      <c r="V189" s="56"/>
      <c r="W189" s="56"/>
      <c r="X189" s="56"/>
      <c r="Y189" s="56"/>
      <c r="Z189" s="56" t="s">
        <v>15</v>
      </c>
      <c r="AA189" s="56"/>
      <c r="AB189" s="56"/>
      <c r="AC189" s="56"/>
      <c r="AD189" s="56"/>
      <c r="AE189" s="56" t="s">
        <v>385</v>
      </c>
      <c r="AF189" s="56"/>
      <c r="AG189" s="56"/>
      <c r="AH189" s="56"/>
      <c r="AI189" s="56"/>
      <c r="AJ189" s="56"/>
      <c r="AK189" s="56" t="s">
        <v>389</v>
      </c>
      <c r="AL189" s="56"/>
      <c r="AM189" s="56"/>
      <c r="AN189" s="56"/>
      <c r="AO189" s="56"/>
      <c r="AP189" s="56"/>
      <c r="AQ189" s="56" t="s">
        <v>401</v>
      </c>
      <c r="AR189" s="56"/>
      <c r="AS189" s="56"/>
      <c r="AT189" s="56"/>
      <c r="AU189" s="56"/>
      <c r="AV189" s="56"/>
      <c r="AW189" s="56" t="s">
        <v>19</v>
      </c>
      <c r="AX189" s="56"/>
      <c r="AY189" s="56"/>
      <c r="AZ189" s="56"/>
      <c r="BA189" s="56"/>
      <c r="BB189" s="56"/>
      <c r="BC189" s="56"/>
      <c r="BD189" s="56"/>
      <c r="BE189" s="56" t="s">
        <v>190</v>
      </c>
      <c r="BF189" s="56"/>
      <c r="BG189" s="56"/>
      <c r="BH189" s="56"/>
      <c r="BI189" s="56"/>
      <c r="BJ189" s="56"/>
      <c r="BK189" s="56"/>
      <c r="BL189" s="56"/>
    </row>
    <row r="190" spans="1:79" ht="21.75" customHeight="1" x14ac:dyDescent="0.2">
      <c r="A190" s="123"/>
      <c r="B190" s="123"/>
      <c r="C190" s="123"/>
      <c r="D190" s="123"/>
      <c r="E190" s="123"/>
      <c r="F190" s="123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</row>
    <row r="191" spans="1:79" ht="15" customHeight="1" x14ac:dyDescent="0.2">
      <c r="A191" s="56">
        <v>1</v>
      </c>
      <c r="B191" s="56"/>
      <c r="C191" s="56"/>
      <c r="D191" s="56"/>
      <c r="E191" s="56"/>
      <c r="F191" s="56"/>
      <c r="G191" s="56">
        <v>2</v>
      </c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>
        <v>3</v>
      </c>
      <c r="U191" s="56"/>
      <c r="V191" s="56"/>
      <c r="W191" s="56"/>
      <c r="X191" s="56"/>
      <c r="Y191" s="56"/>
      <c r="Z191" s="56">
        <v>4</v>
      </c>
      <c r="AA191" s="56"/>
      <c r="AB191" s="56"/>
      <c r="AC191" s="56"/>
      <c r="AD191" s="56"/>
      <c r="AE191" s="56">
        <v>5</v>
      </c>
      <c r="AF191" s="56"/>
      <c r="AG191" s="56"/>
      <c r="AH191" s="56"/>
      <c r="AI191" s="56"/>
      <c r="AJ191" s="56"/>
      <c r="AK191" s="56">
        <v>6</v>
      </c>
      <c r="AL191" s="56"/>
      <c r="AM191" s="56"/>
      <c r="AN191" s="56"/>
      <c r="AO191" s="56"/>
      <c r="AP191" s="56"/>
      <c r="AQ191" s="56">
        <v>7</v>
      </c>
      <c r="AR191" s="56"/>
      <c r="AS191" s="56"/>
      <c r="AT191" s="56"/>
      <c r="AU191" s="56"/>
      <c r="AV191" s="56"/>
      <c r="AW191" s="55">
        <v>8</v>
      </c>
      <c r="AX191" s="55"/>
      <c r="AY191" s="55"/>
      <c r="AZ191" s="55"/>
      <c r="BA191" s="55"/>
      <c r="BB191" s="55"/>
      <c r="BC191" s="55"/>
      <c r="BD191" s="55"/>
      <c r="BE191" s="55">
        <v>9</v>
      </c>
      <c r="BF191" s="55"/>
      <c r="BG191" s="55"/>
      <c r="BH191" s="55"/>
      <c r="BI191" s="55"/>
      <c r="BJ191" s="55"/>
      <c r="BK191" s="55"/>
      <c r="BL191" s="55"/>
    </row>
    <row r="192" spans="1:79" s="2" customFormat="1" ht="18.75" hidden="1" customHeight="1" x14ac:dyDescent="0.2">
      <c r="A192" s="55" t="s">
        <v>85</v>
      </c>
      <c r="B192" s="55"/>
      <c r="C192" s="55"/>
      <c r="D192" s="55"/>
      <c r="E192" s="55"/>
      <c r="F192" s="55"/>
      <c r="G192" s="142" t="s">
        <v>78</v>
      </c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59" t="s">
        <v>101</v>
      </c>
      <c r="U192" s="59"/>
      <c r="V192" s="59"/>
      <c r="W192" s="59"/>
      <c r="X192" s="59"/>
      <c r="Y192" s="59"/>
      <c r="Z192" s="59" t="s">
        <v>102</v>
      </c>
      <c r="AA192" s="59"/>
      <c r="AB192" s="59"/>
      <c r="AC192" s="59"/>
      <c r="AD192" s="59"/>
      <c r="AE192" s="59" t="s">
        <v>103</v>
      </c>
      <c r="AF192" s="59"/>
      <c r="AG192" s="59"/>
      <c r="AH192" s="59"/>
      <c r="AI192" s="59"/>
      <c r="AJ192" s="59"/>
      <c r="AK192" s="59" t="s">
        <v>104</v>
      </c>
      <c r="AL192" s="59"/>
      <c r="AM192" s="59"/>
      <c r="AN192" s="59"/>
      <c r="AO192" s="59"/>
      <c r="AP192" s="59"/>
      <c r="AQ192" s="59" t="s">
        <v>105</v>
      </c>
      <c r="AR192" s="59"/>
      <c r="AS192" s="59"/>
      <c r="AT192" s="59"/>
      <c r="AU192" s="59"/>
      <c r="AV192" s="59"/>
      <c r="AW192" s="142" t="s">
        <v>108</v>
      </c>
      <c r="AX192" s="142"/>
      <c r="AY192" s="142"/>
      <c r="AZ192" s="142"/>
      <c r="BA192" s="142"/>
      <c r="BB192" s="142"/>
      <c r="BC192" s="142"/>
      <c r="BD192" s="142"/>
      <c r="BE192" s="142" t="s">
        <v>109</v>
      </c>
      <c r="BF192" s="142"/>
      <c r="BG192" s="142"/>
      <c r="BH192" s="142"/>
      <c r="BI192" s="142"/>
      <c r="BJ192" s="142"/>
      <c r="BK192" s="142"/>
      <c r="BL192" s="142"/>
      <c r="CA192" s="2" t="s">
        <v>62</v>
      </c>
    </row>
    <row r="193" spans="1:79" s="39" customFormat="1" ht="25.5" customHeight="1" x14ac:dyDescent="0.2">
      <c r="A193" s="129">
        <v>2620</v>
      </c>
      <c r="B193" s="129"/>
      <c r="C193" s="129"/>
      <c r="D193" s="129"/>
      <c r="E193" s="129"/>
      <c r="F193" s="129"/>
      <c r="G193" s="70" t="s">
        <v>470</v>
      </c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2"/>
      <c r="T193" s="135">
        <v>919000</v>
      </c>
      <c r="U193" s="135"/>
      <c r="V193" s="135"/>
      <c r="W193" s="135"/>
      <c r="X193" s="135"/>
      <c r="Y193" s="135"/>
      <c r="Z193" s="135">
        <v>919000</v>
      </c>
      <c r="AA193" s="135"/>
      <c r="AB193" s="135"/>
      <c r="AC193" s="135"/>
      <c r="AD193" s="135"/>
      <c r="AE193" s="135">
        <v>0</v>
      </c>
      <c r="AF193" s="135"/>
      <c r="AG193" s="135"/>
      <c r="AH193" s="135"/>
      <c r="AI193" s="135"/>
      <c r="AJ193" s="135"/>
      <c r="AK193" s="135">
        <v>0</v>
      </c>
      <c r="AL193" s="135"/>
      <c r="AM193" s="135"/>
      <c r="AN193" s="135"/>
      <c r="AO193" s="135"/>
      <c r="AP193" s="135"/>
      <c r="AQ193" s="135">
        <v>0</v>
      </c>
      <c r="AR193" s="135"/>
      <c r="AS193" s="135"/>
      <c r="AT193" s="135"/>
      <c r="AU193" s="135"/>
      <c r="AV193" s="135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  <c r="BI193" s="150"/>
      <c r="BJ193" s="150"/>
      <c r="BK193" s="150"/>
      <c r="BL193" s="150"/>
      <c r="CA193" s="39" t="s">
        <v>63</v>
      </c>
    </row>
    <row r="194" spans="1:79" s="8" customFormat="1" ht="12.75" customHeight="1" x14ac:dyDescent="0.2">
      <c r="A194" s="130"/>
      <c r="B194" s="130"/>
      <c r="C194" s="130"/>
      <c r="D194" s="130"/>
      <c r="E194" s="130"/>
      <c r="F194" s="130"/>
      <c r="G194" s="63" t="s">
        <v>179</v>
      </c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8"/>
      <c r="T194" s="134">
        <v>919000</v>
      </c>
      <c r="U194" s="134"/>
      <c r="V194" s="134"/>
      <c r="W194" s="134"/>
      <c r="X194" s="134"/>
      <c r="Y194" s="134"/>
      <c r="Z194" s="134">
        <v>919000</v>
      </c>
      <c r="AA194" s="134"/>
      <c r="AB194" s="134"/>
      <c r="AC194" s="134"/>
      <c r="AD194" s="134"/>
      <c r="AE194" s="134">
        <v>0</v>
      </c>
      <c r="AF194" s="134"/>
      <c r="AG194" s="134"/>
      <c r="AH194" s="134"/>
      <c r="AI194" s="134"/>
      <c r="AJ194" s="134"/>
      <c r="AK194" s="134">
        <v>0</v>
      </c>
      <c r="AL194" s="134"/>
      <c r="AM194" s="134"/>
      <c r="AN194" s="134"/>
      <c r="AO194" s="134"/>
      <c r="AP194" s="134"/>
      <c r="AQ194" s="134">
        <v>0</v>
      </c>
      <c r="AR194" s="134"/>
      <c r="AS194" s="134"/>
      <c r="AT194" s="134"/>
      <c r="AU194" s="134"/>
      <c r="AV194" s="134"/>
      <c r="AW194" s="143"/>
      <c r="AX194" s="143"/>
      <c r="AY194" s="143"/>
      <c r="AZ194" s="143"/>
      <c r="BA194" s="143"/>
      <c r="BB194" s="143"/>
      <c r="BC194" s="143"/>
      <c r="BD194" s="143"/>
      <c r="BE194" s="143"/>
      <c r="BF194" s="143"/>
      <c r="BG194" s="143"/>
      <c r="BH194" s="143"/>
      <c r="BI194" s="143"/>
      <c r="BJ194" s="143"/>
      <c r="BK194" s="143"/>
      <c r="BL194" s="143"/>
    </row>
    <row r="196" spans="1:79" ht="14.25" customHeight="1" x14ac:dyDescent="0.2">
      <c r="A196" s="78" t="s">
        <v>390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</row>
    <row r="197" spans="1:79" ht="15" customHeight="1" x14ac:dyDescent="0.2">
      <c r="A197" s="46" t="s">
        <v>476</v>
      </c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</row>
    <row r="198" spans="1:79" ht="1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200" spans="1:79" ht="14.25" x14ac:dyDescent="0.2">
      <c r="A200" s="78" t="s">
        <v>414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</row>
    <row r="201" spans="1:79" ht="14.25" x14ac:dyDescent="0.2">
      <c r="A201" s="78" t="s">
        <v>391</v>
      </c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</row>
    <row r="202" spans="1:79" ht="15" customHeight="1" x14ac:dyDescent="0.2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</row>
    <row r="204" spans="1:79" ht="18.95" customHeight="1" x14ac:dyDescent="0.2">
      <c r="A204" s="75" t="s">
        <v>296</v>
      </c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36"/>
      <c r="AC204" s="36"/>
      <c r="AD204" s="36"/>
      <c r="AE204" s="36"/>
      <c r="AF204" s="36"/>
      <c r="AG204" s="36"/>
      <c r="AH204" s="67"/>
      <c r="AI204" s="67"/>
      <c r="AJ204" s="67"/>
      <c r="AK204" s="67"/>
      <c r="AL204" s="67"/>
      <c r="AM204" s="67"/>
      <c r="AN204" s="67"/>
      <c r="AO204" s="67"/>
      <c r="AP204" s="67"/>
      <c r="AQ204" s="36"/>
      <c r="AR204" s="36"/>
      <c r="AS204" s="36"/>
      <c r="AT204" s="36"/>
      <c r="AU204" s="76" t="s">
        <v>560</v>
      </c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</row>
    <row r="205" spans="1:79" ht="12.75" customHeight="1" x14ac:dyDescent="0.2">
      <c r="AB205" s="37"/>
      <c r="AC205" s="37"/>
      <c r="AD205" s="37"/>
      <c r="AE205" s="37"/>
      <c r="AF205" s="37"/>
      <c r="AG205" s="37"/>
      <c r="AH205" s="69" t="s">
        <v>2</v>
      </c>
      <c r="AI205" s="69"/>
      <c r="AJ205" s="69"/>
      <c r="AK205" s="69"/>
      <c r="AL205" s="69"/>
      <c r="AM205" s="69"/>
      <c r="AN205" s="69"/>
      <c r="AO205" s="69"/>
      <c r="AP205" s="69"/>
      <c r="AQ205" s="37"/>
      <c r="AR205" s="37"/>
      <c r="AS205" s="37"/>
      <c r="AT205" s="37"/>
      <c r="AU205" s="69" t="s">
        <v>204</v>
      </c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</row>
    <row r="206" spans="1:79" ht="15" x14ac:dyDescent="0.2">
      <c r="AB206" s="37"/>
      <c r="AC206" s="37"/>
      <c r="AD206" s="37"/>
      <c r="AE206" s="37"/>
      <c r="AF206" s="37"/>
      <c r="AG206" s="37"/>
      <c r="AH206" s="38"/>
      <c r="AI206" s="38"/>
      <c r="AJ206" s="38"/>
      <c r="AK206" s="38"/>
      <c r="AL206" s="38"/>
      <c r="AM206" s="38"/>
      <c r="AN206" s="38"/>
      <c r="AO206" s="38"/>
      <c r="AP206" s="38"/>
      <c r="AQ206" s="37"/>
      <c r="AR206" s="37"/>
      <c r="AS206" s="37"/>
      <c r="AT206" s="37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</row>
    <row r="207" spans="1:79" ht="18" customHeight="1" x14ac:dyDescent="0.2">
      <c r="A207" s="75" t="s">
        <v>297</v>
      </c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37"/>
      <c r="AC207" s="37"/>
      <c r="AD207" s="37"/>
      <c r="AE207" s="37"/>
      <c r="AF207" s="37"/>
      <c r="AG207" s="37"/>
      <c r="AH207" s="68"/>
      <c r="AI207" s="68"/>
      <c r="AJ207" s="68"/>
      <c r="AK207" s="68"/>
      <c r="AL207" s="68"/>
      <c r="AM207" s="68"/>
      <c r="AN207" s="68"/>
      <c r="AO207" s="68"/>
      <c r="AP207" s="68"/>
      <c r="AQ207" s="37"/>
      <c r="AR207" s="37"/>
      <c r="AS207" s="37"/>
      <c r="AT207" s="37"/>
      <c r="AU207" s="73" t="s">
        <v>561</v>
      </c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</row>
    <row r="208" spans="1:79" ht="12" customHeight="1" x14ac:dyDescent="0.2">
      <c r="AB208" s="37"/>
      <c r="AC208" s="37"/>
      <c r="AD208" s="37"/>
      <c r="AE208" s="37"/>
      <c r="AF208" s="37"/>
      <c r="AG208" s="37"/>
      <c r="AH208" s="69" t="s">
        <v>2</v>
      </c>
      <c r="AI208" s="69"/>
      <c r="AJ208" s="69"/>
      <c r="AK208" s="69"/>
      <c r="AL208" s="69"/>
      <c r="AM208" s="69"/>
      <c r="AN208" s="69"/>
      <c r="AO208" s="69"/>
      <c r="AP208" s="69"/>
      <c r="AQ208" s="37"/>
      <c r="AR208" s="37"/>
      <c r="AS208" s="37"/>
      <c r="AT208" s="37"/>
      <c r="AU208" s="69" t="s">
        <v>204</v>
      </c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</row>
  </sheetData>
  <mergeCells count="1138">
    <mergeCell ref="A194:F194"/>
    <mergeCell ref="G194:S194"/>
    <mergeCell ref="T194:Y194"/>
    <mergeCell ref="Z194:AD194"/>
    <mergeCell ref="AE194:AJ194"/>
    <mergeCell ref="AK194:AP194"/>
    <mergeCell ref="AQ194:AV194"/>
    <mergeCell ref="AW194:BD194"/>
    <mergeCell ref="BE194:BL194"/>
    <mergeCell ref="AO185:AS185"/>
    <mergeCell ref="AT185:AW185"/>
    <mergeCell ref="AX185:BB185"/>
    <mergeCell ref="BC185:BG185"/>
    <mergeCell ref="BH185:BL185"/>
    <mergeCell ref="A185:F185"/>
    <mergeCell ref="G185:P185"/>
    <mergeCell ref="Q185:U185"/>
    <mergeCell ref="V185:Y185"/>
    <mergeCell ref="Z185:AD185"/>
    <mergeCell ref="AE185:AI185"/>
    <mergeCell ref="AJ185:AN185"/>
    <mergeCell ref="T193:Y193"/>
    <mergeCell ref="Z193:AD193"/>
    <mergeCell ref="AE193:AJ193"/>
    <mergeCell ref="AK193:AP193"/>
    <mergeCell ref="AQ193:AV193"/>
    <mergeCell ref="A192:F192"/>
    <mergeCell ref="G192:S192"/>
    <mergeCell ref="T192:Y192"/>
    <mergeCell ref="Z192:AD192"/>
    <mergeCell ref="AE192:AJ192"/>
    <mergeCell ref="AK192:AP192"/>
    <mergeCell ref="AX133:AZ133"/>
    <mergeCell ref="BA133:BC133"/>
    <mergeCell ref="BD133:BF133"/>
    <mergeCell ref="BG133:BI133"/>
    <mergeCell ref="BJ133:BL133"/>
    <mergeCell ref="A133:C133"/>
    <mergeCell ref="D133:V133"/>
    <mergeCell ref="W133:Y133"/>
    <mergeCell ref="Z133:AB133"/>
    <mergeCell ref="AC133:AE133"/>
    <mergeCell ref="AF133:AH133"/>
    <mergeCell ref="AI133:AK133"/>
    <mergeCell ref="AK173:AP173"/>
    <mergeCell ref="AQ173:AV173"/>
    <mergeCell ref="AW173:BA173"/>
    <mergeCell ref="BB173:BF173"/>
    <mergeCell ref="BG173:BL173"/>
    <mergeCell ref="AK172:AP172"/>
    <mergeCell ref="AQ172:AV172"/>
    <mergeCell ref="AW172:BA172"/>
    <mergeCell ref="BB172:BF172"/>
    <mergeCell ref="BG172:BL172"/>
    <mergeCell ref="A173:F173"/>
    <mergeCell ref="G173:S173"/>
    <mergeCell ref="T173:Y173"/>
    <mergeCell ref="BO106:BS106"/>
    <mergeCell ref="BT106:BX106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T105:BX105"/>
    <mergeCell ref="BT104:BX104"/>
    <mergeCell ref="BT103:BX103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Q86:BT86"/>
    <mergeCell ref="BU86:BY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207:AA207"/>
    <mergeCell ref="AH207:AP207"/>
    <mergeCell ref="AU207:BF207"/>
    <mergeCell ref="AH208:AP208"/>
    <mergeCell ref="AU208:BF208"/>
    <mergeCell ref="A31:D31"/>
    <mergeCell ref="E31:T31"/>
    <mergeCell ref="U31:Y31"/>
    <mergeCell ref="Z31:AD31"/>
    <mergeCell ref="AE31:AH31"/>
    <mergeCell ref="A202:BL202"/>
    <mergeCell ref="A204:AA204"/>
    <mergeCell ref="AH204:AP204"/>
    <mergeCell ref="AU204:BF204"/>
    <mergeCell ref="AH205:AP205"/>
    <mergeCell ref="AU205:BF205"/>
    <mergeCell ref="AW193:BD193"/>
    <mergeCell ref="BE193:BL193"/>
    <mergeCell ref="A196:BL196"/>
    <mergeCell ref="A197:BL197"/>
    <mergeCell ref="A200:BL200"/>
    <mergeCell ref="A201:BL201"/>
    <mergeCell ref="AQ192:AV192"/>
    <mergeCell ref="AW192:BD192"/>
    <mergeCell ref="BE192:BL192"/>
    <mergeCell ref="A193:F193"/>
    <mergeCell ref="G193:S193"/>
    <mergeCell ref="BE106:BI106"/>
    <mergeCell ref="BJ106:BN106"/>
    <mergeCell ref="A123:T123"/>
    <mergeCell ref="U123:Y123"/>
    <mergeCell ref="Z123:AD123"/>
    <mergeCell ref="BE189:BL190"/>
    <mergeCell ref="A191:F191"/>
    <mergeCell ref="G191:S191"/>
    <mergeCell ref="T191:Y191"/>
    <mergeCell ref="Z191:AD191"/>
    <mergeCell ref="AE191:AJ191"/>
    <mergeCell ref="AK191:AP191"/>
    <mergeCell ref="AQ191:AV191"/>
    <mergeCell ref="AW191:BD191"/>
    <mergeCell ref="BE191:BL191"/>
    <mergeCell ref="A187:BL187"/>
    <mergeCell ref="A188:BL188"/>
    <mergeCell ref="A189:F190"/>
    <mergeCell ref="G189:S190"/>
    <mergeCell ref="T189:Y190"/>
    <mergeCell ref="Z189:AD190"/>
    <mergeCell ref="AE189:AJ190"/>
    <mergeCell ref="AK189:AP190"/>
    <mergeCell ref="AQ189:AV190"/>
    <mergeCell ref="AW189:BD190"/>
    <mergeCell ref="AJ184:AN184"/>
    <mergeCell ref="AO184:AS184"/>
    <mergeCell ref="AT184:AW184"/>
    <mergeCell ref="AX184:BB184"/>
    <mergeCell ref="BC184:BG184"/>
    <mergeCell ref="BH184:BL184"/>
    <mergeCell ref="A184:F184"/>
    <mergeCell ref="G184:P184"/>
    <mergeCell ref="Q184:U184"/>
    <mergeCell ref="V184:Y184"/>
    <mergeCell ref="Z184:AD184"/>
    <mergeCell ref="AE184:AI184"/>
    <mergeCell ref="AJ183:AN183"/>
    <mergeCell ref="AO183:AS183"/>
    <mergeCell ref="AT183:AW183"/>
    <mergeCell ref="AX183:BB183"/>
    <mergeCell ref="BC183:BG183"/>
    <mergeCell ref="BH183:BL183"/>
    <mergeCell ref="A183:F183"/>
    <mergeCell ref="G183:P183"/>
    <mergeCell ref="Q183:U183"/>
    <mergeCell ref="V183:Y183"/>
    <mergeCell ref="Z183:AD183"/>
    <mergeCell ref="AE183:AI183"/>
    <mergeCell ref="AJ182:AN182"/>
    <mergeCell ref="AO182:AS182"/>
    <mergeCell ref="AT182:AW182"/>
    <mergeCell ref="AX182:BB182"/>
    <mergeCell ref="BC182:BG182"/>
    <mergeCell ref="BH182:BL182"/>
    <mergeCell ref="A182:F182"/>
    <mergeCell ref="G182:P182"/>
    <mergeCell ref="Q182:U182"/>
    <mergeCell ref="V182:Y182"/>
    <mergeCell ref="Z182:AD182"/>
    <mergeCell ref="AE182:AI182"/>
    <mergeCell ref="AT180:AW181"/>
    <mergeCell ref="AX180:BG180"/>
    <mergeCell ref="BH180:BL181"/>
    <mergeCell ref="Z181:AD181"/>
    <mergeCell ref="AE181:AI181"/>
    <mergeCell ref="AX181:BB181"/>
    <mergeCell ref="BC181:BG181"/>
    <mergeCell ref="A178:BL178"/>
    <mergeCell ref="A179:F181"/>
    <mergeCell ref="G179:P181"/>
    <mergeCell ref="Q179:AN179"/>
    <mergeCell ref="AO179:BL179"/>
    <mergeCell ref="Q180:U181"/>
    <mergeCell ref="V180:Y181"/>
    <mergeCell ref="Z180:AI180"/>
    <mergeCell ref="AJ180:AN181"/>
    <mergeCell ref="AO180:AS181"/>
    <mergeCell ref="AK174:AP174"/>
    <mergeCell ref="AQ174:AV174"/>
    <mergeCell ref="AW174:BA174"/>
    <mergeCell ref="BB174:BF174"/>
    <mergeCell ref="BG174:BL174"/>
    <mergeCell ref="A177:BL177"/>
    <mergeCell ref="AW175:BA175"/>
    <mergeCell ref="BB175:BF175"/>
    <mergeCell ref="BG175:BL175"/>
    <mergeCell ref="A174:F174"/>
    <mergeCell ref="G174:S174"/>
    <mergeCell ref="T174:Y174"/>
    <mergeCell ref="Z174:AD174"/>
    <mergeCell ref="AE174:AJ174"/>
    <mergeCell ref="A175:F175"/>
    <mergeCell ref="G175:S175"/>
    <mergeCell ref="T175:Y175"/>
    <mergeCell ref="Z175:AD175"/>
    <mergeCell ref="AE175:AJ175"/>
    <mergeCell ref="AK175:AP175"/>
    <mergeCell ref="AQ175:AV175"/>
    <mergeCell ref="Z173:AD173"/>
    <mergeCell ref="AE173:AJ173"/>
    <mergeCell ref="AQ170:AV171"/>
    <mergeCell ref="AW170:BF170"/>
    <mergeCell ref="BG170:BL171"/>
    <mergeCell ref="AW171:BA171"/>
    <mergeCell ref="BB171:BF171"/>
    <mergeCell ref="A172:F172"/>
    <mergeCell ref="G172:S172"/>
    <mergeCell ref="T172:Y172"/>
    <mergeCell ref="Z172:AD172"/>
    <mergeCell ref="AE172:AJ172"/>
    <mergeCell ref="A170:F171"/>
    <mergeCell ref="G170:S171"/>
    <mergeCell ref="T170:Y171"/>
    <mergeCell ref="Z170:AD171"/>
    <mergeCell ref="AE170:AJ171"/>
    <mergeCell ref="AK170:AP171"/>
    <mergeCell ref="BP160:BS160"/>
    <mergeCell ref="A163:BL163"/>
    <mergeCell ref="A164:BL164"/>
    <mergeCell ref="A167:BL167"/>
    <mergeCell ref="A168:BL168"/>
    <mergeCell ref="A169:BL169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BP158:BS158"/>
    <mergeCell ref="A159:M159"/>
    <mergeCell ref="N159:U159"/>
    <mergeCell ref="V159:Z159"/>
    <mergeCell ref="AA159:AE159"/>
    <mergeCell ref="AF159:AI159"/>
    <mergeCell ref="AJ159:AN159"/>
    <mergeCell ref="AO159:AR159"/>
    <mergeCell ref="AS159:AW159"/>
    <mergeCell ref="AX159:BA159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AA157:AE157"/>
    <mergeCell ref="AF157:AI157"/>
    <mergeCell ref="AJ157:AN157"/>
    <mergeCell ref="AO157:AR157"/>
    <mergeCell ref="AS157:AW157"/>
    <mergeCell ref="AX157:BA157"/>
    <mergeCell ref="A154:BL154"/>
    <mergeCell ref="A155:BM155"/>
    <mergeCell ref="A156:M157"/>
    <mergeCell ref="N156:U157"/>
    <mergeCell ref="V156:Z157"/>
    <mergeCell ref="AA156:AI156"/>
    <mergeCell ref="AJ156:AR156"/>
    <mergeCell ref="AS156:BA156"/>
    <mergeCell ref="BB156:BJ156"/>
    <mergeCell ref="BK156:BS156"/>
    <mergeCell ref="AZ150:BD150"/>
    <mergeCell ref="A151:F151"/>
    <mergeCell ref="G151:S151"/>
    <mergeCell ref="T151:Z151"/>
    <mergeCell ref="AA151:AE151"/>
    <mergeCell ref="AF151:AJ151"/>
    <mergeCell ref="AK151:AO151"/>
    <mergeCell ref="AP151:AT151"/>
    <mergeCell ref="AU151:AY151"/>
    <mergeCell ref="AZ151:BD151"/>
    <mergeCell ref="AU149:AY149"/>
    <mergeCell ref="AZ149:BD149"/>
    <mergeCell ref="A150:F150"/>
    <mergeCell ref="G150:S150"/>
    <mergeCell ref="T150:Z150"/>
    <mergeCell ref="AA150:AE150"/>
    <mergeCell ref="AF150:AJ150"/>
    <mergeCell ref="AK150:AO150"/>
    <mergeCell ref="AP150:AT150"/>
    <mergeCell ref="AU150:AY150"/>
    <mergeCell ref="AP148:AT148"/>
    <mergeCell ref="AU148:AY148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145:BL145"/>
    <mergeCell ref="A146:BD146"/>
    <mergeCell ref="A147:F148"/>
    <mergeCell ref="G147:S148"/>
    <mergeCell ref="T147:Z148"/>
    <mergeCell ref="AA147:AO147"/>
    <mergeCell ref="AP147:BD147"/>
    <mergeCell ref="AA148:AE148"/>
    <mergeCell ref="AF148:AJ148"/>
    <mergeCell ref="AK148:AO148"/>
    <mergeCell ref="AP143:AT143"/>
    <mergeCell ref="AU143:AY143"/>
    <mergeCell ref="AZ143:BD143"/>
    <mergeCell ref="BE143:BI143"/>
    <mergeCell ref="BJ143:BN143"/>
    <mergeCell ref="BO143:BS143"/>
    <mergeCell ref="A143:F143"/>
    <mergeCell ref="G143:S143"/>
    <mergeCell ref="T143:Z143"/>
    <mergeCell ref="AA143:AE143"/>
    <mergeCell ref="AF143:AJ143"/>
    <mergeCell ref="AK143:AO143"/>
    <mergeCell ref="AP142:AT142"/>
    <mergeCell ref="AU142:AY142"/>
    <mergeCell ref="AZ142:BD142"/>
    <mergeCell ref="BE142:BI142"/>
    <mergeCell ref="BJ142:BN142"/>
    <mergeCell ref="BO142:BS142"/>
    <mergeCell ref="A142:F142"/>
    <mergeCell ref="G142:S142"/>
    <mergeCell ref="T142:Z142"/>
    <mergeCell ref="AA142:AE142"/>
    <mergeCell ref="AF142:AJ142"/>
    <mergeCell ref="AK142:AO142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38:BS138"/>
    <mergeCell ref="A139:F140"/>
    <mergeCell ref="G139:S140"/>
    <mergeCell ref="T139:Z140"/>
    <mergeCell ref="AA139:AO139"/>
    <mergeCell ref="AP139:BD139"/>
    <mergeCell ref="BE139:BS139"/>
    <mergeCell ref="AA140:AE140"/>
    <mergeCell ref="AF140:AJ140"/>
    <mergeCell ref="AK140:AO140"/>
    <mergeCell ref="BA132:BC132"/>
    <mergeCell ref="BD132:BF132"/>
    <mergeCell ref="BG132:BI132"/>
    <mergeCell ref="BJ132:BL132"/>
    <mergeCell ref="A136:BL136"/>
    <mergeCell ref="A137:BS137"/>
    <mergeCell ref="AL133:AN133"/>
    <mergeCell ref="AO133:AQ133"/>
    <mergeCell ref="AR133:AT133"/>
    <mergeCell ref="AU133:AW133"/>
    <mergeCell ref="AI132:AK132"/>
    <mergeCell ref="AL132:AN132"/>
    <mergeCell ref="AO132:AQ132"/>
    <mergeCell ref="AR132:AT132"/>
    <mergeCell ref="AU132:AW132"/>
    <mergeCell ref="AX132:AZ132"/>
    <mergeCell ref="BA131:BC131"/>
    <mergeCell ref="BD131:BF131"/>
    <mergeCell ref="BG131:BI131"/>
    <mergeCell ref="BJ131:BL131"/>
    <mergeCell ref="A132:C132"/>
    <mergeCell ref="D132:V132"/>
    <mergeCell ref="W132:Y132"/>
    <mergeCell ref="Z132:AB132"/>
    <mergeCell ref="AC132:AE132"/>
    <mergeCell ref="AF132:AH132"/>
    <mergeCell ref="AI131:AK131"/>
    <mergeCell ref="AL131:AN131"/>
    <mergeCell ref="AO131:AQ131"/>
    <mergeCell ref="AR131:AT131"/>
    <mergeCell ref="AU131:AW131"/>
    <mergeCell ref="AX131:AZ131"/>
    <mergeCell ref="BA130:BC130"/>
    <mergeCell ref="BD130:BF130"/>
    <mergeCell ref="BG130:BI130"/>
    <mergeCell ref="BJ130:BL130"/>
    <mergeCell ref="A131:C131"/>
    <mergeCell ref="D131:V131"/>
    <mergeCell ref="W131:Y131"/>
    <mergeCell ref="Z131:AB131"/>
    <mergeCell ref="AC131:AE131"/>
    <mergeCell ref="AF131:AH131"/>
    <mergeCell ref="AI130:AK130"/>
    <mergeCell ref="AL130:AN130"/>
    <mergeCell ref="AO130:AQ130"/>
    <mergeCell ref="AR130:AT130"/>
    <mergeCell ref="AU130:AW130"/>
    <mergeCell ref="AX130:AZ130"/>
    <mergeCell ref="A130:C130"/>
    <mergeCell ref="D130:V130"/>
    <mergeCell ref="W130:Y130"/>
    <mergeCell ref="Z130:AB130"/>
    <mergeCell ref="AC130:AE130"/>
    <mergeCell ref="AF130:AH130"/>
    <mergeCell ref="BJ128:BL129"/>
    <mergeCell ref="W129:Y129"/>
    <mergeCell ref="Z129:AB129"/>
    <mergeCell ref="AC129:AE129"/>
    <mergeCell ref="AF129:AH129"/>
    <mergeCell ref="AI129:AK129"/>
    <mergeCell ref="AL129:AN129"/>
    <mergeCell ref="AO129:AQ129"/>
    <mergeCell ref="AR129:AT129"/>
    <mergeCell ref="BG127:BL127"/>
    <mergeCell ref="W128:AB128"/>
    <mergeCell ref="AC128:AH128"/>
    <mergeCell ref="AI128:AN128"/>
    <mergeCell ref="AO128:AT128"/>
    <mergeCell ref="AU128:AW129"/>
    <mergeCell ref="AX128:AZ129"/>
    <mergeCell ref="BA128:BC129"/>
    <mergeCell ref="BD128:BF129"/>
    <mergeCell ref="BG128:BI129"/>
    <mergeCell ref="A127:C129"/>
    <mergeCell ref="D127:V129"/>
    <mergeCell ref="W127:AH127"/>
    <mergeCell ref="AI127:AT127"/>
    <mergeCell ref="AU127:AZ127"/>
    <mergeCell ref="BA127:BF127"/>
    <mergeCell ref="BI122:BM122"/>
    <mergeCell ref="BN122:BR122"/>
    <mergeCell ref="A126:BL126"/>
    <mergeCell ref="BI123:BM123"/>
    <mergeCell ref="BN123:BR123"/>
    <mergeCell ref="A122:T122"/>
    <mergeCell ref="U122:Y122"/>
    <mergeCell ref="Z122:AD122"/>
    <mergeCell ref="AE122:AI122"/>
    <mergeCell ref="AJ122:AN122"/>
    <mergeCell ref="AO122:AS122"/>
    <mergeCell ref="AO121:AS121"/>
    <mergeCell ref="AT121:AX121"/>
    <mergeCell ref="AY121:BC121"/>
    <mergeCell ref="BD121:BH121"/>
    <mergeCell ref="BI121:BM121"/>
    <mergeCell ref="BN121:BR121"/>
    <mergeCell ref="AE123:AI123"/>
    <mergeCell ref="AJ123:AN123"/>
    <mergeCell ref="AO123:AS123"/>
    <mergeCell ref="AT123:AX123"/>
    <mergeCell ref="AY123:BC123"/>
    <mergeCell ref="BD123:BH123"/>
    <mergeCell ref="AT122:AX122"/>
    <mergeCell ref="AY122:BC122"/>
    <mergeCell ref="BD122:BH122"/>
    <mergeCell ref="BI120:BM120"/>
    <mergeCell ref="BN120:BR120"/>
    <mergeCell ref="A121:T121"/>
    <mergeCell ref="U121:Y121"/>
    <mergeCell ref="Z121:AD121"/>
    <mergeCell ref="AE121:AI121"/>
    <mergeCell ref="AJ121:AN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118:T119"/>
    <mergeCell ref="U118:AD118"/>
    <mergeCell ref="AE118:AN118"/>
    <mergeCell ref="AO118:AX118"/>
    <mergeCell ref="AY118:BH118"/>
    <mergeCell ref="BI118:BR118"/>
    <mergeCell ref="U119:Y119"/>
    <mergeCell ref="Z119:AD119"/>
    <mergeCell ref="AE119:AI119"/>
    <mergeCell ref="AJ119:AN119"/>
    <mergeCell ref="AT120:AX120"/>
    <mergeCell ref="AY120:BC120"/>
    <mergeCell ref="BD120:BH120"/>
    <mergeCell ref="AP113:AT113"/>
    <mergeCell ref="AU113:AY113"/>
    <mergeCell ref="AZ113:BD113"/>
    <mergeCell ref="BE113:BI113"/>
    <mergeCell ref="A116:BL116"/>
    <mergeCell ref="A117:BR117"/>
    <mergeCell ref="BE114:BI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A108:BL108"/>
    <mergeCell ref="A109:C110"/>
    <mergeCell ref="D109:P110"/>
    <mergeCell ref="Q109:U110"/>
    <mergeCell ref="V109:AE110"/>
    <mergeCell ref="AF109:AT109"/>
    <mergeCell ref="AU109:BI109"/>
    <mergeCell ref="AF110:AJ110"/>
    <mergeCell ref="AK110:AO110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A105:C105"/>
    <mergeCell ref="D105:P105"/>
    <mergeCell ref="Q105:U105"/>
    <mergeCell ref="V105:AE105"/>
    <mergeCell ref="AF105:AJ105"/>
    <mergeCell ref="AK105:AO105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B31:BF31"/>
    <mergeCell ref="BG31:BK31"/>
    <mergeCell ref="BL31:BP31"/>
    <mergeCell ref="BQ31:BT31"/>
    <mergeCell ref="BU31:BY31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</mergeCells>
  <conditionalFormatting sqref="A86 A132 A95">
    <cfRule type="cellIs" dxfId="202" priority="15" stopIfTrue="1" operator="equal">
      <formula>A85</formula>
    </cfRule>
  </conditionalFormatting>
  <conditionalFormatting sqref="A105:C105 A113:C113">
    <cfRule type="cellIs" dxfId="201" priority="16" stopIfTrue="1" operator="equal">
      <formula>A104</formula>
    </cfRule>
    <cfRule type="cellIs" dxfId="200" priority="17" stopIfTrue="1" operator="equal">
      <formula>0</formula>
    </cfRule>
  </conditionalFormatting>
  <conditionalFormatting sqref="A87">
    <cfRule type="cellIs" dxfId="199" priority="14" stopIfTrue="1" operator="equal">
      <formula>A86</formula>
    </cfRule>
  </conditionalFormatting>
  <conditionalFormatting sqref="A97">
    <cfRule type="cellIs" dxfId="198" priority="238" stopIfTrue="1" operator="equal">
      <formula>A95</formula>
    </cfRule>
  </conditionalFormatting>
  <conditionalFormatting sqref="A96">
    <cfRule type="cellIs" dxfId="197" priority="12" stopIfTrue="1" operator="equal">
      <formula>A95</formula>
    </cfRule>
  </conditionalFormatting>
  <conditionalFormatting sqref="A133">
    <cfRule type="cellIs" dxfId="196" priority="2" stopIfTrue="1" operator="equal">
      <formula>A132</formula>
    </cfRule>
  </conditionalFormatting>
  <conditionalFormatting sqref="A106:C106">
    <cfRule type="cellIs" dxfId="195" priority="9" stopIfTrue="1" operator="equal">
      <formula>A105</formula>
    </cfRule>
    <cfRule type="cellIs" dxfId="194" priority="10" stopIfTrue="1" operator="equal">
      <formula>0</formula>
    </cfRule>
  </conditionalFormatting>
  <conditionalFormatting sqref="A114:C114">
    <cfRule type="cellIs" dxfId="193" priority="5" stopIfTrue="1" operator="equal">
      <formula>A113</formula>
    </cfRule>
    <cfRule type="cellIs" dxfId="192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4" manualBreakCount="4">
    <brk id="42" max="76" man="1"/>
    <brk id="88" max="76" man="1"/>
    <brk id="134" max="76" man="1"/>
    <brk id="176" max="7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226"/>
  <sheetViews>
    <sheetView view="pageBreakPreview" topLeftCell="A10" zoomScale="60" zoomScaleNormal="100" workbookViewId="0">
      <selection activeCell="BG30" sqref="BG30:BK30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77" t="s">
        <v>146</v>
      </c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</row>
    <row r="2" spans="1:79" ht="14.25" customHeight="1" x14ac:dyDescent="0.2">
      <c r="A2" s="45" t="s">
        <v>403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4" spans="1:79" ht="15" customHeight="1" x14ac:dyDescent="0.2">
      <c r="A4" s="25" t="s">
        <v>198</v>
      </c>
      <c r="B4" s="49" t="s">
        <v>276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22"/>
      <c r="AH4" s="54" t="s">
        <v>295</v>
      </c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22"/>
      <c r="AT4" s="53" t="s">
        <v>298</v>
      </c>
      <c r="AU4" s="54"/>
      <c r="AV4" s="54"/>
      <c r="AW4" s="54"/>
      <c r="AX4" s="54"/>
      <c r="AY4" s="54"/>
      <c r="AZ4" s="54"/>
      <c r="BA4" s="5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21"/>
      <c r="AH5" s="48" t="s">
        <v>205</v>
      </c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21"/>
      <c r="AT5" s="48" t="s">
        <v>196</v>
      </c>
      <c r="AU5" s="48"/>
      <c r="AV5" s="48"/>
      <c r="AW5" s="48"/>
      <c r="AX5" s="48"/>
      <c r="AY5" s="48"/>
      <c r="AZ5" s="48"/>
      <c r="BA5" s="48"/>
      <c r="BB5" s="27"/>
      <c r="BC5" s="21"/>
      <c r="BD5" s="21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5" customHeight="1" x14ac:dyDescent="0.2">
      <c r="A7" s="25" t="s">
        <v>207</v>
      </c>
      <c r="B7" s="49" t="s">
        <v>276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22"/>
      <c r="AH7" s="54" t="s">
        <v>418</v>
      </c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29"/>
      <c r="BC7" s="53" t="s">
        <v>298</v>
      </c>
      <c r="BD7" s="54"/>
      <c r="BE7" s="54"/>
      <c r="BF7" s="54"/>
      <c r="BG7" s="54"/>
      <c r="BH7" s="54"/>
      <c r="BI7" s="54"/>
      <c r="BJ7" s="5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2" t="s">
        <v>188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21"/>
      <c r="AH8" s="48" t="s">
        <v>208</v>
      </c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27"/>
      <c r="BC8" s="48" t="s">
        <v>196</v>
      </c>
      <c r="BD8" s="48"/>
      <c r="BE8" s="48"/>
      <c r="BF8" s="48"/>
      <c r="BG8" s="48"/>
      <c r="BH8" s="48"/>
      <c r="BI8" s="48"/>
      <c r="BJ8" s="48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14.25" customHeight="1" x14ac:dyDescent="0.2">
      <c r="A10" s="25" t="s">
        <v>209</v>
      </c>
      <c r="B10" s="54" t="s">
        <v>490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N10" s="54" t="s">
        <v>491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29"/>
      <c r="AA10" s="54" t="s">
        <v>443</v>
      </c>
      <c r="AB10" s="54"/>
      <c r="AC10" s="54"/>
      <c r="AD10" s="54"/>
      <c r="AE10" s="54"/>
      <c r="AF10" s="54"/>
      <c r="AG10" s="54"/>
      <c r="AH10" s="54"/>
      <c r="AI10" s="54"/>
      <c r="AJ10" s="29"/>
      <c r="AK10" s="80" t="s">
        <v>290</v>
      </c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34"/>
      <c r="BL10" s="53" t="s">
        <v>299</v>
      </c>
      <c r="BM10" s="54"/>
      <c r="BN10" s="54"/>
      <c r="BO10" s="54"/>
      <c r="BP10" s="54"/>
      <c r="BQ10" s="54"/>
      <c r="BR10" s="54"/>
      <c r="BS10" s="54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48" t="s">
        <v>210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N11" s="48" t="s">
        <v>212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27"/>
      <c r="AA11" s="81" t="s">
        <v>213</v>
      </c>
      <c r="AB11" s="81"/>
      <c r="AC11" s="81"/>
      <c r="AD11" s="81"/>
      <c r="AE11" s="81"/>
      <c r="AF11" s="81"/>
      <c r="AG11" s="81"/>
      <c r="AH11" s="81"/>
      <c r="AI11" s="81"/>
      <c r="AJ11" s="27"/>
      <c r="AK11" s="82" t="s">
        <v>211</v>
      </c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33"/>
      <c r="BL11" s="48" t="s">
        <v>197</v>
      </c>
      <c r="BM11" s="48"/>
      <c r="BN11" s="48"/>
      <c r="BO11" s="48"/>
      <c r="BP11" s="48"/>
      <c r="BQ11" s="48"/>
      <c r="BR11" s="48"/>
      <c r="BS11" s="48"/>
      <c r="BT11" s="27"/>
      <c r="BU11" s="27"/>
      <c r="BV11" s="27"/>
      <c r="BW11" s="27"/>
      <c r="BX11" s="27"/>
      <c r="BY11" s="27"/>
      <c r="BZ11" s="27"/>
      <c r="CA11" s="27"/>
    </row>
    <row r="13" spans="1:79" ht="14.25" customHeight="1" x14ac:dyDescent="0.2">
      <c r="A13" s="78" t="s">
        <v>404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</row>
    <row r="14" spans="1:79" ht="14.25" customHeight="1" x14ac:dyDescent="0.2">
      <c r="A14" s="78" t="s">
        <v>180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</row>
    <row r="15" spans="1:79" ht="45" customHeight="1" x14ac:dyDescent="0.2">
      <c r="A15" s="46" t="s">
        <v>486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79" t="s">
        <v>181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</row>
    <row r="18" spans="1:79" ht="15" customHeight="1" x14ac:dyDescent="0.2">
      <c r="A18" s="46" t="s">
        <v>487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78" t="s">
        <v>182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</row>
    <row r="21" spans="1:79" ht="30" customHeight="1" x14ac:dyDescent="0.2">
      <c r="A21" s="46" t="s">
        <v>474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78" t="s">
        <v>183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</row>
    <row r="24" spans="1:79" ht="14.25" customHeight="1" x14ac:dyDescent="0.2">
      <c r="A24" s="86" t="s">
        <v>392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</row>
    <row r="25" spans="1:79" ht="15" customHeight="1" x14ac:dyDescent="0.2">
      <c r="A25" s="44" t="s">
        <v>300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</row>
    <row r="26" spans="1:79" ht="23.1" customHeight="1" x14ac:dyDescent="0.2">
      <c r="A26" s="87" t="s">
        <v>3</v>
      </c>
      <c r="B26" s="88"/>
      <c r="C26" s="88"/>
      <c r="D26" s="89"/>
      <c r="E26" s="87" t="s">
        <v>20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6" t="s">
        <v>301</v>
      </c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 t="s">
        <v>302</v>
      </c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 t="s">
        <v>303</v>
      </c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</row>
    <row r="27" spans="1:79" ht="54.75" customHeight="1" x14ac:dyDescent="0.2">
      <c r="A27" s="90"/>
      <c r="B27" s="91"/>
      <c r="C27" s="91"/>
      <c r="D27" s="92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64" t="s">
        <v>5</v>
      </c>
      <c r="V27" s="65"/>
      <c r="W27" s="65"/>
      <c r="X27" s="65"/>
      <c r="Y27" s="66"/>
      <c r="Z27" s="64" t="s">
        <v>4</v>
      </c>
      <c r="AA27" s="65"/>
      <c r="AB27" s="65"/>
      <c r="AC27" s="65"/>
      <c r="AD27" s="66"/>
      <c r="AE27" s="83" t="s">
        <v>147</v>
      </c>
      <c r="AF27" s="84"/>
      <c r="AG27" s="84"/>
      <c r="AH27" s="85"/>
      <c r="AI27" s="64" t="s">
        <v>6</v>
      </c>
      <c r="AJ27" s="65"/>
      <c r="AK27" s="65"/>
      <c r="AL27" s="65"/>
      <c r="AM27" s="66"/>
      <c r="AN27" s="64" t="s">
        <v>5</v>
      </c>
      <c r="AO27" s="65"/>
      <c r="AP27" s="65"/>
      <c r="AQ27" s="65"/>
      <c r="AR27" s="66"/>
      <c r="AS27" s="64" t="s">
        <v>4</v>
      </c>
      <c r="AT27" s="65"/>
      <c r="AU27" s="65"/>
      <c r="AV27" s="65"/>
      <c r="AW27" s="66"/>
      <c r="AX27" s="83" t="s">
        <v>147</v>
      </c>
      <c r="AY27" s="84"/>
      <c r="AZ27" s="84"/>
      <c r="BA27" s="85"/>
      <c r="BB27" s="64" t="s">
        <v>118</v>
      </c>
      <c r="BC27" s="65"/>
      <c r="BD27" s="65"/>
      <c r="BE27" s="65"/>
      <c r="BF27" s="66"/>
      <c r="BG27" s="64" t="s">
        <v>5</v>
      </c>
      <c r="BH27" s="65"/>
      <c r="BI27" s="65"/>
      <c r="BJ27" s="65"/>
      <c r="BK27" s="66"/>
      <c r="BL27" s="64" t="s">
        <v>4</v>
      </c>
      <c r="BM27" s="65"/>
      <c r="BN27" s="65"/>
      <c r="BO27" s="65"/>
      <c r="BP27" s="66"/>
      <c r="BQ27" s="83" t="s">
        <v>147</v>
      </c>
      <c r="BR27" s="84"/>
      <c r="BS27" s="84"/>
      <c r="BT27" s="85"/>
      <c r="BU27" s="64" t="s">
        <v>119</v>
      </c>
      <c r="BV27" s="65"/>
      <c r="BW27" s="65"/>
      <c r="BX27" s="65"/>
      <c r="BY27" s="66"/>
    </row>
    <row r="28" spans="1:79" ht="15" customHeight="1" x14ac:dyDescent="0.2">
      <c r="A28" s="64">
        <v>1</v>
      </c>
      <c r="B28" s="65"/>
      <c r="C28" s="65"/>
      <c r="D28" s="66"/>
      <c r="E28" s="64">
        <v>2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4">
        <v>3</v>
      </c>
      <c r="V28" s="65"/>
      <c r="W28" s="65"/>
      <c r="X28" s="65"/>
      <c r="Y28" s="66"/>
      <c r="Z28" s="64">
        <v>4</v>
      </c>
      <c r="AA28" s="65"/>
      <c r="AB28" s="65"/>
      <c r="AC28" s="65"/>
      <c r="AD28" s="66"/>
      <c r="AE28" s="64">
        <v>5</v>
      </c>
      <c r="AF28" s="65"/>
      <c r="AG28" s="65"/>
      <c r="AH28" s="66"/>
      <c r="AI28" s="64">
        <v>6</v>
      </c>
      <c r="AJ28" s="65"/>
      <c r="AK28" s="65"/>
      <c r="AL28" s="65"/>
      <c r="AM28" s="66"/>
      <c r="AN28" s="64">
        <v>7</v>
      </c>
      <c r="AO28" s="65"/>
      <c r="AP28" s="65"/>
      <c r="AQ28" s="65"/>
      <c r="AR28" s="66"/>
      <c r="AS28" s="64">
        <v>8</v>
      </c>
      <c r="AT28" s="65"/>
      <c r="AU28" s="65"/>
      <c r="AV28" s="65"/>
      <c r="AW28" s="66"/>
      <c r="AX28" s="64">
        <v>9</v>
      </c>
      <c r="AY28" s="65"/>
      <c r="AZ28" s="65"/>
      <c r="BA28" s="66"/>
      <c r="BB28" s="64">
        <v>10</v>
      </c>
      <c r="BC28" s="65"/>
      <c r="BD28" s="65"/>
      <c r="BE28" s="65"/>
      <c r="BF28" s="66"/>
      <c r="BG28" s="64">
        <v>11</v>
      </c>
      <c r="BH28" s="65"/>
      <c r="BI28" s="65"/>
      <c r="BJ28" s="65"/>
      <c r="BK28" s="66"/>
      <c r="BL28" s="64">
        <v>12</v>
      </c>
      <c r="BM28" s="65"/>
      <c r="BN28" s="65"/>
      <c r="BO28" s="65"/>
      <c r="BP28" s="66"/>
      <c r="BQ28" s="64">
        <v>13</v>
      </c>
      <c r="BR28" s="65"/>
      <c r="BS28" s="65"/>
      <c r="BT28" s="66"/>
      <c r="BU28" s="64">
        <v>14</v>
      </c>
      <c r="BV28" s="65"/>
      <c r="BW28" s="65"/>
      <c r="BX28" s="65"/>
      <c r="BY28" s="66"/>
    </row>
    <row r="29" spans="1:79" ht="13.5" hidden="1" customHeight="1" x14ac:dyDescent="0.2">
      <c r="A29" s="60" t="s">
        <v>77</v>
      </c>
      <c r="B29" s="61"/>
      <c r="C29" s="61"/>
      <c r="D29" s="62"/>
      <c r="E29" s="60" t="s">
        <v>78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103" t="s">
        <v>86</v>
      </c>
      <c r="V29" s="104"/>
      <c r="W29" s="104"/>
      <c r="X29" s="104"/>
      <c r="Y29" s="105"/>
      <c r="Z29" s="103" t="s">
        <v>87</v>
      </c>
      <c r="AA29" s="104"/>
      <c r="AB29" s="104"/>
      <c r="AC29" s="104"/>
      <c r="AD29" s="105"/>
      <c r="AE29" s="60" t="s">
        <v>113</v>
      </c>
      <c r="AF29" s="61"/>
      <c r="AG29" s="61"/>
      <c r="AH29" s="62"/>
      <c r="AI29" s="93" t="s">
        <v>215</v>
      </c>
      <c r="AJ29" s="94"/>
      <c r="AK29" s="94"/>
      <c r="AL29" s="94"/>
      <c r="AM29" s="95"/>
      <c r="AN29" s="60" t="s">
        <v>88</v>
      </c>
      <c r="AO29" s="61"/>
      <c r="AP29" s="61"/>
      <c r="AQ29" s="61"/>
      <c r="AR29" s="62"/>
      <c r="AS29" s="60" t="s">
        <v>89</v>
      </c>
      <c r="AT29" s="61"/>
      <c r="AU29" s="61"/>
      <c r="AV29" s="61"/>
      <c r="AW29" s="62"/>
      <c r="AX29" s="60" t="s">
        <v>114</v>
      </c>
      <c r="AY29" s="61"/>
      <c r="AZ29" s="61"/>
      <c r="BA29" s="62"/>
      <c r="BB29" s="93" t="s">
        <v>215</v>
      </c>
      <c r="BC29" s="94"/>
      <c r="BD29" s="94"/>
      <c r="BE29" s="94"/>
      <c r="BF29" s="95"/>
      <c r="BG29" s="60" t="s">
        <v>79</v>
      </c>
      <c r="BH29" s="61"/>
      <c r="BI29" s="61"/>
      <c r="BJ29" s="61"/>
      <c r="BK29" s="62"/>
      <c r="BL29" s="60" t="s">
        <v>80</v>
      </c>
      <c r="BM29" s="61"/>
      <c r="BN29" s="61"/>
      <c r="BO29" s="61"/>
      <c r="BP29" s="62"/>
      <c r="BQ29" s="60" t="s">
        <v>115</v>
      </c>
      <c r="BR29" s="61"/>
      <c r="BS29" s="61"/>
      <c r="BT29" s="62"/>
      <c r="BU29" s="93" t="s">
        <v>215</v>
      </c>
      <c r="BV29" s="94"/>
      <c r="BW29" s="94"/>
      <c r="BX29" s="94"/>
      <c r="BY29" s="95"/>
      <c r="CA29" t="s">
        <v>29</v>
      </c>
    </row>
    <row r="30" spans="1:79" s="39" customFormat="1" ht="12.75" customHeight="1" x14ac:dyDescent="0.2">
      <c r="A30" s="96"/>
      <c r="B30" s="97"/>
      <c r="C30" s="97"/>
      <c r="D30" s="98"/>
      <c r="E30" s="70" t="s">
        <v>309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2"/>
      <c r="U30" s="99">
        <v>110000</v>
      </c>
      <c r="V30" s="99"/>
      <c r="W30" s="99"/>
      <c r="X30" s="99"/>
      <c r="Y30" s="99"/>
      <c r="Z30" s="99" t="s">
        <v>310</v>
      </c>
      <c r="AA30" s="99"/>
      <c r="AB30" s="99"/>
      <c r="AC30" s="99"/>
      <c r="AD30" s="99"/>
      <c r="AE30" s="100" t="s">
        <v>310</v>
      </c>
      <c r="AF30" s="101"/>
      <c r="AG30" s="101"/>
      <c r="AH30" s="102"/>
      <c r="AI30" s="100">
        <f>IF(ISNUMBER(U30),U30,0)+IF(ISNUMBER(Z30),Z30,0)</f>
        <v>110000</v>
      </c>
      <c r="AJ30" s="101"/>
      <c r="AK30" s="101"/>
      <c r="AL30" s="101"/>
      <c r="AM30" s="102"/>
      <c r="AN30" s="100">
        <v>225000</v>
      </c>
      <c r="AO30" s="101"/>
      <c r="AP30" s="101"/>
      <c r="AQ30" s="101"/>
      <c r="AR30" s="102"/>
      <c r="AS30" s="100" t="s">
        <v>310</v>
      </c>
      <c r="AT30" s="101"/>
      <c r="AU30" s="101"/>
      <c r="AV30" s="101"/>
      <c r="AW30" s="102"/>
      <c r="AX30" s="100" t="s">
        <v>310</v>
      </c>
      <c r="AY30" s="101"/>
      <c r="AZ30" s="101"/>
      <c r="BA30" s="102"/>
      <c r="BB30" s="100">
        <f>IF(ISNUMBER(AN30),AN30,0)+IF(ISNUMBER(AS30),AS30,0)</f>
        <v>225000</v>
      </c>
      <c r="BC30" s="101"/>
      <c r="BD30" s="101"/>
      <c r="BE30" s="101"/>
      <c r="BF30" s="102"/>
      <c r="BG30" s="100">
        <v>230000</v>
      </c>
      <c r="BH30" s="101"/>
      <c r="BI30" s="101"/>
      <c r="BJ30" s="101"/>
      <c r="BK30" s="102"/>
      <c r="BL30" s="100" t="s">
        <v>310</v>
      </c>
      <c r="BM30" s="101"/>
      <c r="BN30" s="101"/>
      <c r="BO30" s="101"/>
      <c r="BP30" s="102"/>
      <c r="BQ30" s="100" t="s">
        <v>310</v>
      </c>
      <c r="BR30" s="101"/>
      <c r="BS30" s="101"/>
      <c r="BT30" s="102"/>
      <c r="BU30" s="100">
        <f>IF(ISNUMBER(BG30),BG30,0)+IF(ISNUMBER(BL30),BL30,0)</f>
        <v>230000</v>
      </c>
      <c r="BV30" s="101"/>
      <c r="BW30" s="101"/>
      <c r="BX30" s="101"/>
      <c r="BY30" s="102"/>
      <c r="CA30" s="39" t="s">
        <v>30</v>
      </c>
    </row>
    <row r="31" spans="1:79" s="8" customFormat="1" ht="12.75" customHeight="1" x14ac:dyDescent="0.2">
      <c r="A31" s="117"/>
      <c r="B31" s="118"/>
      <c r="C31" s="118"/>
      <c r="D31" s="119"/>
      <c r="E31" s="63" t="s">
        <v>179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127">
        <v>110000</v>
      </c>
      <c r="V31" s="127"/>
      <c r="W31" s="127"/>
      <c r="X31" s="127"/>
      <c r="Y31" s="127"/>
      <c r="Z31" s="127">
        <v>0</v>
      </c>
      <c r="AA31" s="127"/>
      <c r="AB31" s="127"/>
      <c r="AC31" s="127"/>
      <c r="AD31" s="127"/>
      <c r="AE31" s="114">
        <v>0</v>
      </c>
      <c r="AF31" s="115"/>
      <c r="AG31" s="115"/>
      <c r="AH31" s="116"/>
      <c r="AI31" s="114">
        <f>IF(ISNUMBER(U31),U31,0)+IF(ISNUMBER(Z31),Z31,0)</f>
        <v>110000</v>
      </c>
      <c r="AJ31" s="115"/>
      <c r="AK31" s="115"/>
      <c r="AL31" s="115"/>
      <c r="AM31" s="116"/>
      <c r="AN31" s="114">
        <v>225000</v>
      </c>
      <c r="AO31" s="115"/>
      <c r="AP31" s="115"/>
      <c r="AQ31" s="115"/>
      <c r="AR31" s="116"/>
      <c r="AS31" s="114">
        <v>0</v>
      </c>
      <c r="AT31" s="115"/>
      <c r="AU31" s="115"/>
      <c r="AV31" s="115"/>
      <c r="AW31" s="116"/>
      <c r="AX31" s="114">
        <v>0</v>
      </c>
      <c r="AY31" s="115"/>
      <c r="AZ31" s="115"/>
      <c r="BA31" s="116"/>
      <c r="BB31" s="114">
        <f>IF(ISNUMBER(AN31),AN31,0)+IF(ISNUMBER(AS31),AS31,0)</f>
        <v>225000</v>
      </c>
      <c r="BC31" s="115"/>
      <c r="BD31" s="115"/>
      <c r="BE31" s="115"/>
      <c r="BF31" s="116"/>
      <c r="BG31" s="114">
        <v>230000</v>
      </c>
      <c r="BH31" s="115"/>
      <c r="BI31" s="115"/>
      <c r="BJ31" s="115"/>
      <c r="BK31" s="116"/>
      <c r="BL31" s="114">
        <v>0</v>
      </c>
      <c r="BM31" s="115"/>
      <c r="BN31" s="115"/>
      <c r="BO31" s="115"/>
      <c r="BP31" s="116"/>
      <c r="BQ31" s="114">
        <v>0</v>
      </c>
      <c r="BR31" s="115"/>
      <c r="BS31" s="115"/>
      <c r="BT31" s="116"/>
      <c r="BU31" s="114">
        <f>IF(ISNUMBER(BG31),BG31,0)+IF(ISNUMBER(BL31),BL31,0)</f>
        <v>230000</v>
      </c>
      <c r="BV31" s="115"/>
      <c r="BW31" s="115"/>
      <c r="BX31" s="115"/>
      <c r="BY31" s="116"/>
    </row>
    <row r="33" spans="1:79" ht="14.25" customHeight="1" x14ac:dyDescent="0.2">
      <c r="A33" s="86" t="s">
        <v>405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</row>
    <row r="34" spans="1:79" ht="15" customHeight="1" x14ac:dyDescent="0.2">
      <c r="A34" s="106" t="s">
        <v>300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</row>
    <row r="35" spans="1:79" ht="22.5" customHeight="1" x14ac:dyDescent="0.2">
      <c r="A35" s="87" t="s">
        <v>3</v>
      </c>
      <c r="B35" s="88"/>
      <c r="C35" s="88"/>
      <c r="D35" s="89"/>
      <c r="E35" s="87" t="s">
        <v>20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64" t="s">
        <v>304</v>
      </c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6"/>
      <c r="AR35" s="56" t="s">
        <v>306</v>
      </c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</row>
    <row r="36" spans="1:79" ht="36" customHeight="1" x14ac:dyDescent="0.2">
      <c r="A36" s="90"/>
      <c r="B36" s="91"/>
      <c r="C36" s="91"/>
      <c r="D36" s="92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56" t="s">
        <v>5</v>
      </c>
      <c r="Y36" s="56"/>
      <c r="Z36" s="56"/>
      <c r="AA36" s="56"/>
      <c r="AB36" s="56"/>
      <c r="AC36" s="56" t="s">
        <v>4</v>
      </c>
      <c r="AD36" s="56"/>
      <c r="AE36" s="56"/>
      <c r="AF36" s="56"/>
      <c r="AG36" s="56"/>
      <c r="AH36" s="83" t="s">
        <v>147</v>
      </c>
      <c r="AI36" s="84"/>
      <c r="AJ36" s="84"/>
      <c r="AK36" s="84"/>
      <c r="AL36" s="85"/>
      <c r="AM36" s="64" t="s">
        <v>6</v>
      </c>
      <c r="AN36" s="65"/>
      <c r="AO36" s="65"/>
      <c r="AP36" s="65"/>
      <c r="AQ36" s="66"/>
      <c r="AR36" s="64" t="s">
        <v>5</v>
      </c>
      <c r="AS36" s="65"/>
      <c r="AT36" s="65"/>
      <c r="AU36" s="65"/>
      <c r="AV36" s="66"/>
      <c r="AW36" s="64" t="s">
        <v>4</v>
      </c>
      <c r="AX36" s="65"/>
      <c r="AY36" s="65"/>
      <c r="AZ36" s="65"/>
      <c r="BA36" s="66"/>
      <c r="BB36" s="83" t="s">
        <v>147</v>
      </c>
      <c r="BC36" s="84"/>
      <c r="BD36" s="84"/>
      <c r="BE36" s="84"/>
      <c r="BF36" s="85"/>
      <c r="BG36" s="64" t="s">
        <v>118</v>
      </c>
      <c r="BH36" s="65"/>
      <c r="BI36" s="65"/>
      <c r="BJ36" s="65"/>
      <c r="BK36" s="66"/>
    </row>
    <row r="37" spans="1:79" ht="15" customHeight="1" x14ac:dyDescent="0.2">
      <c r="A37" s="64">
        <v>1</v>
      </c>
      <c r="B37" s="65"/>
      <c r="C37" s="65"/>
      <c r="D37" s="66"/>
      <c r="E37" s="64">
        <v>2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6"/>
      <c r="X37" s="56">
        <v>3</v>
      </c>
      <c r="Y37" s="56"/>
      <c r="Z37" s="56"/>
      <c r="AA37" s="56"/>
      <c r="AB37" s="56"/>
      <c r="AC37" s="56">
        <v>4</v>
      </c>
      <c r="AD37" s="56"/>
      <c r="AE37" s="56"/>
      <c r="AF37" s="56"/>
      <c r="AG37" s="56"/>
      <c r="AH37" s="56">
        <v>5</v>
      </c>
      <c r="AI37" s="56"/>
      <c r="AJ37" s="56"/>
      <c r="AK37" s="56"/>
      <c r="AL37" s="56"/>
      <c r="AM37" s="56">
        <v>6</v>
      </c>
      <c r="AN37" s="56"/>
      <c r="AO37" s="56"/>
      <c r="AP37" s="56"/>
      <c r="AQ37" s="56"/>
      <c r="AR37" s="64">
        <v>7</v>
      </c>
      <c r="AS37" s="65"/>
      <c r="AT37" s="65"/>
      <c r="AU37" s="65"/>
      <c r="AV37" s="66"/>
      <c r="AW37" s="64">
        <v>8</v>
      </c>
      <c r="AX37" s="65"/>
      <c r="AY37" s="65"/>
      <c r="AZ37" s="65"/>
      <c r="BA37" s="66"/>
      <c r="BB37" s="64">
        <v>9</v>
      </c>
      <c r="BC37" s="65"/>
      <c r="BD37" s="65"/>
      <c r="BE37" s="65"/>
      <c r="BF37" s="66"/>
      <c r="BG37" s="64">
        <v>10</v>
      </c>
      <c r="BH37" s="65"/>
      <c r="BI37" s="65"/>
      <c r="BJ37" s="65"/>
      <c r="BK37" s="66"/>
    </row>
    <row r="38" spans="1:79" ht="20.25" hidden="1" customHeight="1" x14ac:dyDescent="0.2">
      <c r="A38" s="60" t="s">
        <v>77</v>
      </c>
      <c r="B38" s="61"/>
      <c r="C38" s="61"/>
      <c r="D38" s="62"/>
      <c r="E38" s="60" t="s">
        <v>78</v>
      </c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2"/>
      <c r="X38" s="55" t="s">
        <v>81</v>
      </c>
      <c r="Y38" s="55"/>
      <c r="Z38" s="55"/>
      <c r="AA38" s="55"/>
      <c r="AB38" s="55"/>
      <c r="AC38" s="55" t="s">
        <v>82</v>
      </c>
      <c r="AD38" s="55"/>
      <c r="AE38" s="55"/>
      <c r="AF38" s="55"/>
      <c r="AG38" s="55"/>
      <c r="AH38" s="60" t="s">
        <v>116</v>
      </c>
      <c r="AI38" s="61"/>
      <c r="AJ38" s="61"/>
      <c r="AK38" s="61"/>
      <c r="AL38" s="62"/>
      <c r="AM38" s="93" t="s">
        <v>216</v>
      </c>
      <c r="AN38" s="94"/>
      <c r="AO38" s="94"/>
      <c r="AP38" s="94"/>
      <c r="AQ38" s="95"/>
      <c r="AR38" s="60" t="s">
        <v>83</v>
      </c>
      <c r="AS38" s="61"/>
      <c r="AT38" s="61"/>
      <c r="AU38" s="61"/>
      <c r="AV38" s="62"/>
      <c r="AW38" s="60" t="s">
        <v>84</v>
      </c>
      <c r="AX38" s="61"/>
      <c r="AY38" s="61"/>
      <c r="AZ38" s="61"/>
      <c r="BA38" s="62"/>
      <c r="BB38" s="60" t="s">
        <v>117</v>
      </c>
      <c r="BC38" s="61"/>
      <c r="BD38" s="61"/>
      <c r="BE38" s="61"/>
      <c r="BF38" s="62"/>
      <c r="BG38" s="93" t="s">
        <v>216</v>
      </c>
      <c r="BH38" s="94"/>
      <c r="BI38" s="94"/>
      <c r="BJ38" s="94"/>
      <c r="BK38" s="95"/>
      <c r="CA38" t="s">
        <v>31</v>
      </c>
    </row>
    <row r="39" spans="1:79" s="39" customFormat="1" ht="12.75" customHeight="1" x14ac:dyDescent="0.2">
      <c r="A39" s="96"/>
      <c r="B39" s="97"/>
      <c r="C39" s="97"/>
      <c r="D39" s="98"/>
      <c r="E39" s="70" t="s">
        <v>309</v>
      </c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100">
        <v>0</v>
      </c>
      <c r="Y39" s="101"/>
      <c r="Z39" s="101"/>
      <c r="AA39" s="101"/>
      <c r="AB39" s="102"/>
      <c r="AC39" s="100" t="s">
        <v>310</v>
      </c>
      <c r="AD39" s="101"/>
      <c r="AE39" s="101"/>
      <c r="AF39" s="101"/>
      <c r="AG39" s="102"/>
      <c r="AH39" s="100" t="s">
        <v>310</v>
      </c>
      <c r="AI39" s="101"/>
      <c r="AJ39" s="101"/>
      <c r="AK39" s="101"/>
      <c r="AL39" s="102"/>
      <c r="AM39" s="100">
        <f>IF(ISNUMBER(X39),X39,0)+IF(ISNUMBER(AC39),AC39,0)</f>
        <v>0</v>
      </c>
      <c r="AN39" s="101"/>
      <c r="AO39" s="101"/>
      <c r="AP39" s="101"/>
      <c r="AQ39" s="102"/>
      <c r="AR39" s="100">
        <v>0</v>
      </c>
      <c r="AS39" s="101"/>
      <c r="AT39" s="101"/>
      <c r="AU39" s="101"/>
      <c r="AV39" s="102"/>
      <c r="AW39" s="100" t="s">
        <v>310</v>
      </c>
      <c r="AX39" s="101"/>
      <c r="AY39" s="101"/>
      <c r="AZ39" s="101"/>
      <c r="BA39" s="102"/>
      <c r="BB39" s="100" t="s">
        <v>310</v>
      </c>
      <c r="BC39" s="101"/>
      <c r="BD39" s="101"/>
      <c r="BE39" s="101"/>
      <c r="BF39" s="102"/>
      <c r="BG39" s="99">
        <f>IF(ISNUMBER(AR39),AR39,0)+IF(ISNUMBER(AW39),AW39,0)</f>
        <v>0</v>
      </c>
      <c r="BH39" s="99"/>
      <c r="BI39" s="99"/>
      <c r="BJ39" s="99"/>
      <c r="BK39" s="99"/>
      <c r="CA39" s="39" t="s">
        <v>32</v>
      </c>
    </row>
    <row r="40" spans="1:79" s="8" customFormat="1" ht="12.75" customHeight="1" x14ac:dyDescent="0.2">
      <c r="A40" s="117"/>
      <c r="B40" s="118"/>
      <c r="C40" s="118"/>
      <c r="D40" s="119"/>
      <c r="E40" s="63" t="s">
        <v>179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8"/>
      <c r="X40" s="114">
        <v>0</v>
      </c>
      <c r="Y40" s="115"/>
      <c r="Z40" s="115"/>
      <c r="AA40" s="115"/>
      <c r="AB40" s="116"/>
      <c r="AC40" s="114">
        <v>0</v>
      </c>
      <c r="AD40" s="115"/>
      <c r="AE40" s="115"/>
      <c r="AF40" s="115"/>
      <c r="AG40" s="116"/>
      <c r="AH40" s="114">
        <v>0</v>
      </c>
      <c r="AI40" s="115"/>
      <c r="AJ40" s="115"/>
      <c r="AK40" s="115"/>
      <c r="AL40" s="116"/>
      <c r="AM40" s="114">
        <f>IF(ISNUMBER(X40),X40,0)+IF(ISNUMBER(AC40),AC40,0)</f>
        <v>0</v>
      </c>
      <c r="AN40" s="115"/>
      <c r="AO40" s="115"/>
      <c r="AP40" s="115"/>
      <c r="AQ40" s="116"/>
      <c r="AR40" s="114">
        <v>0</v>
      </c>
      <c r="AS40" s="115"/>
      <c r="AT40" s="115"/>
      <c r="AU40" s="115"/>
      <c r="AV40" s="116"/>
      <c r="AW40" s="114">
        <v>0</v>
      </c>
      <c r="AX40" s="115"/>
      <c r="AY40" s="115"/>
      <c r="AZ40" s="115"/>
      <c r="BA40" s="116"/>
      <c r="BB40" s="114">
        <v>0</v>
      </c>
      <c r="BC40" s="115"/>
      <c r="BD40" s="115"/>
      <c r="BE40" s="115"/>
      <c r="BF40" s="116"/>
      <c r="BG40" s="127">
        <f>IF(ISNUMBER(AR40),AR40,0)+IF(ISNUMBER(AW40),AW40,0)</f>
        <v>0</v>
      </c>
      <c r="BH40" s="127"/>
      <c r="BI40" s="127"/>
      <c r="BJ40" s="127"/>
      <c r="BK40" s="127"/>
    </row>
    <row r="41" spans="1:79" s="6" customFormat="1" ht="12.7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</row>
    <row r="43" spans="1:79" s="5" customFormat="1" ht="14.25" customHeight="1" x14ac:dyDescent="0.2">
      <c r="A43" s="78" t="s">
        <v>148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23"/>
    </row>
    <row r="44" spans="1:79" ht="14.25" customHeight="1" x14ac:dyDescent="0.2">
      <c r="A44" s="78" t="s">
        <v>393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</row>
    <row r="45" spans="1:79" ht="15" customHeight="1" x14ac:dyDescent="0.2">
      <c r="A45" s="44" t="s">
        <v>300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</row>
    <row r="46" spans="1:79" ht="23.1" customHeight="1" x14ac:dyDescent="0.2">
      <c r="A46" s="107" t="s">
        <v>149</v>
      </c>
      <c r="B46" s="108"/>
      <c r="C46" s="108"/>
      <c r="D46" s="109"/>
      <c r="E46" s="56" t="s">
        <v>20</v>
      </c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64" t="s">
        <v>301</v>
      </c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6"/>
      <c r="AN46" s="64" t="s">
        <v>302</v>
      </c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6"/>
      <c r="BG46" s="64" t="s">
        <v>303</v>
      </c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6"/>
    </row>
    <row r="47" spans="1:79" ht="48.75" customHeight="1" x14ac:dyDescent="0.2">
      <c r="A47" s="110"/>
      <c r="B47" s="111"/>
      <c r="C47" s="111"/>
      <c r="D47" s="112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64" t="s">
        <v>5</v>
      </c>
      <c r="V47" s="65"/>
      <c r="W47" s="65"/>
      <c r="X47" s="65"/>
      <c r="Y47" s="66"/>
      <c r="Z47" s="64" t="s">
        <v>4</v>
      </c>
      <c r="AA47" s="65"/>
      <c r="AB47" s="65"/>
      <c r="AC47" s="65"/>
      <c r="AD47" s="66"/>
      <c r="AE47" s="83" t="s">
        <v>147</v>
      </c>
      <c r="AF47" s="84"/>
      <c r="AG47" s="84"/>
      <c r="AH47" s="85"/>
      <c r="AI47" s="64" t="s">
        <v>6</v>
      </c>
      <c r="AJ47" s="65"/>
      <c r="AK47" s="65"/>
      <c r="AL47" s="65"/>
      <c r="AM47" s="66"/>
      <c r="AN47" s="64" t="s">
        <v>5</v>
      </c>
      <c r="AO47" s="65"/>
      <c r="AP47" s="65"/>
      <c r="AQ47" s="65"/>
      <c r="AR47" s="66"/>
      <c r="AS47" s="64" t="s">
        <v>4</v>
      </c>
      <c r="AT47" s="65"/>
      <c r="AU47" s="65"/>
      <c r="AV47" s="65"/>
      <c r="AW47" s="66"/>
      <c r="AX47" s="83" t="s">
        <v>147</v>
      </c>
      <c r="AY47" s="84"/>
      <c r="AZ47" s="84"/>
      <c r="BA47" s="85"/>
      <c r="BB47" s="64" t="s">
        <v>118</v>
      </c>
      <c r="BC47" s="65"/>
      <c r="BD47" s="65"/>
      <c r="BE47" s="65"/>
      <c r="BF47" s="66"/>
      <c r="BG47" s="64" t="s">
        <v>5</v>
      </c>
      <c r="BH47" s="65"/>
      <c r="BI47" s="65"/>
      <c r="BJ47" s="65"/>
      <c r="BK47" s="66"/>
      <c r="BL47" s="64" t="s">
        <v>4</v>
      </c>
      <c r="BM47" s="65"/>
      <c r="BN47" s="65"/>
      <c r="BO47" s="65"/>
      <c r="BP47" s="66"/>
      <c r="BQ47" s="83" t="s">
        <v>147</v>
      </c>
      <c r="BR47" s="84"/>
      <c r="BS47" s="84"/>
      <c r="BT47" s="85"/>
      <c r="BU47" s="64" t="s">
        <v>119</v>
      </c>
      <c r="BV47" s="65"/>
      <c r="BW47" s="65"/>
      <c r="BX47" s="65"/>
      <c r="BY47" s="66"/>
    </row>
    <row r="48" spans="1:79" ht="15" customHeight="1" x14ac:dyDescent="0.2">
      <c r="A48" s="64">
        <v>1</v>
      </c>
      <c r="B48" s="65"/>
      <c r="C48" s="65"/>
      <c r="D48" s="66"/>
      <c r="E48" s="64">
        <v>2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6"/>
      <c r="U48" s="64">
        <v>3</v>
      </c>
      <c r="V48" s="65"/>
      <c r="W48" s="65"/>
      <c r="X48" s="65"/>
      <c r="Y48" s="66"/>
      <c r="Z48" s="64">
        <v>4</v>
      </c>
      <c r="AA48" s="65"/>
      <c r="AB48" s="65"/>
      <c r="AC48" s="65"/>
      <c r="AD48" s="66"/>
      <c r="AE48" s="64">
        <v>5</v>
      </c>
      <c r="AF48" s="65"/>
      <c r="AG48" s="65"/>
      <c r="AH48" s="66"/>
      <c r="AI48" s="64">
        <v>6</v>
      </c>
      <c r="AJ48" s="65"/>
      <c r="AK48" s="65"/>
      <c r="AL48" s="65"/>
      <c r="AM48" s="66"/>
      <c r="AN48" s="64">
        <v>7</v>
      </c>
      <c r="AO48" s="65"/>
      <c r="AP48" s="65"/>
      <c r="AQ48" s="65"/>
      <c r="AR48" s="66"/>
      <c r="AS48" s="64">
        <v>8</v>
      </c>
      <c r="AT48" s="65"/>
      <c r="AU48" s="65"/>
      <c r="AV48" s="65"/>
      <c r="AW48" s="66"/>
      <c r="AX48" s="64">
        <v>9</v>
      </c>
      <c r="AY48" s="65"/>
      <c r="AZ48" s="65"/>
      <c r="BA48" s="66"/>
      <c r="BB48" s="64">
        <v>10</v>
      </c>
      <c r="BC48" s="65"/>
      <c r="BD48" s="65"/>
      <c r="BE48" s="65"/>
      <c r="BF48" s="66"/>
      <c r="BG48" s="64">
        <v>11</v>
      </c>
      <c r="BH48" s="65"/>
      <c r="BI48" s="65"/>
      <c r="BJ48" s="65"/>
      <c r="BK48" s="66"/>
      <c r="BL48" s="64">
        <v>12</v>
      </c>
      <c r="BM48" s="65"/>
      <c r="BN48" s="65"/>
      <c r="BO48" s="65"/>
      <c r="BP48" s="66"/>
      <c r="BQ48" s="64">
        <v>13</v>
      </c>
      <c r="BR48" s="65"/>
      <c r="BS48" s="65"/>
      <c r="BT48" s="66"/>
      <c r="BU48" s="64">
        <v>14</v>
      </c>
      <c r="BV48" s="65"/>
      <c r="BW48" s="65"/>
      <c r="BX48" s="65"/>
      <c r="BY48" s="66"/>
    </row>
    <row r="49" spans="1:79" s="2" customFormat="1" ht="12.75" hidden="1" customHeight="1" x14ac:dyDescent="0.2">
      <c r="A49" s="60" t="s">
        <v>85</v>
      </c>
      <c r="B49" s="61"/>
      <c r="C49" s="61"/>
      <c r="D49" s="62"/>
      <c r="E49" s="60" t="s">
        <v>78</v>
      </c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2"/>
      <c r="U49" s="60" t="s">
        <v>86</v>
      </c>
      <c r="V49" s="61"/>
      <c r="W49" s="61"/>
      <c r="X49" s="61"/>
      <c r="Y49" s="62"/>
      <c r="Z49" s="60" t="s">
        <v>87</v>
      </c>
      <c r="AA49" s="61"/>
      <c r="AB49" s="61"/>
      <c r="AC49" s="61"/>
      <c r="AD49" s="62"/>
      <c r="AE49" s="60" t="s">
        <v>113</v>
      </c>
      <c r="AF49" s="61"/>
      <c r="AG49" s="61"/>
      <c r="AH49" s="62"/>
      <c r="AI49" s="93" t="s">
        <v>215</v>
      </c>
      <c r="AJ49" s="94"/>
      <c r="AK49" s="94"/>
      <c r="AL49" s="94"/>
      <c r="AM49" s="95"/>
      <c r="AN49" s="60" t="s">
        <v>88</v>
      </c>
      <c r="AO49" s="61"/>
      <c r="AP49" s="61"/>
      <c r="AQ49" s="61"/>
      <c r="AR49" s="62"/>
      <c r="AS49" s="60" t="s">
        <v>89</v>
      </c>
      <c r="AT49" s="61"/>
      <c r="AU49" s="61"/>
      <c r="AV49" s="61"/>
      <c r="AW49" s="62"/>
      <c r="AX49" s="60" t="s">
        <v>114</v>
      </c>
      <c r="AY49" s="61"/>
      <c r="AZ49" s="61"/>
      <c r="BA49" s="62"/>
      <c r="BB49" s="93" t="s">
        <v>215</v>
      </c>
      <c r="BC49" s="94"/>
      <c r="BD49" s="94"/>
      <c r="BE49" s="94"/>
      <c r="BF49" s="95"/>
      <c r="BG49" s="60" t="s">
        <v>79</v>
      </c>
      <c r="BH49" s="61"/>
      <c r="BI49" s="61"/>
      <c r="BJ49" s="61"/>
      <c r="BK49" s="62"/>
      <c r="BL49" s="60" t="s">
        <v>80</v>
      </c>
      <c r="BM49" s="61"/>
      <c r="BN49" s="61"/>
      <c r="BO49" s="61"/>
      <c r="BP49" s="62"/>
      <c r="BQ49" s="60" t="s">
        <v>115</v>
      </c>
      <c r="BR49" s="61"/>
      <c r="BS49" s="61"/>
      <c r="BT49" s="62"/>
      <c r="BU49" s="93" t="s">
        <v>215</v>
      </c>
      <c r="BV49" s="94"/>
      <c r="BW49" s="94"/>
      <c r="BX49" s="94"/>
      <c r="BY49" s="95"/>
      <c r="CA49" t="s">
        <v>33</v>
      </c>
    </row>
    <row r="50" spans="1:79" s="39" customFormat="1" ht="25.5" customHeight="1" x14ac:dyDescent="0.2">
      <c r="A50" s="96">
        <v>2620</v>
      </c>
      <c r="B50" s="97"/>
      <c r="C50" s="97"/>
      <c r="D50" s="98"/>
      <c r="E50" s="70" t="s">
        <v>470</v>
      </c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2"/>
      <c r="U50" s="100">
        <v>110000</v>
      </c>
      <c r="V50" s="101"/>
      <c r="W50" s="101"/>
      <c r="X50" s="101"/>
      <c r="Y50" s="102"/>
      <c r="Z50" s="100">
        <v>0</v>
      </c>
      <c r="AA50" s="101"/>
      <c r="AB50" s="101"/>
      <c r="AC50" s="101"/>
      <c r="AD50" s="102"/>
      <c r="AE50" s="100">
        <v>0</v>
      </c>
      <c r="AF50" s="101"/>
      <c r="AG50" s="101"/>
      <c r="AH50" s="102"/>
      <c r="AI50" s="100">
        <f>IF(ISNUMBER(U50),U50,0)+IF(ISNUMBER(Z50),Z50,0)</f>
        <v>110000</v>
      </c>
      <c r="AJ50" s="101"/>
      <c r="AK50" s="101"/>
      <c r="AL50" s="101"/>
      <c r="AM50" s="102"/>
      <c r="AN50" s="100">
        <v>225000</v>
      </c>
      <c r="AO50" s="101"/>
      <c r="AP50" s="101"/>
      <c r="AQ50" s="101"/>
      <c r="AR50" s="102"/>
      <c r="AS50" s="100">
        <v>0</v>
      </c>
      <c r="AT50" s="101"/>
      <c r="AU50" s="101"/>
      <c r="AV50" s="101"/>
      <c r="AW50" s="102"/>
      <c r="AX50" s="100">
        <v>0</v>
      </c>
      <c r="AY50" s="101"/>
      <c r="AZ50" s="101"/>
      <c r="BA50" s="102"/>
      <c r="BB50" s="100">
        <f>IF(ISNUMBER(AN50),AN50,0)+IF(ISNUMBER(AS50),AS50,0)</f>
        <v>225000</v>
      </c>
      <c r="BC50" s="101"/>
      <c r="BD50" s="101"/>
      <c r="BE50" s="101"/>
      <c r="BF50" s="102"/>
      <c r="BG50" s="100">
        <v>230000</v>
      </c>
      <c r="BH50" s="101"/>
      <c r="BI50" s="101"/>
      <c r="BJ50" s="101"/>
      <c r="BK50" s="102"/>
      <c r="BL50" s="100">
        <v>0</v>
      </c>
      <c r="BM50" s="101"/>
      <c r="BN50" s="101"/>
      <c r="BO50" s="101"/>
      <c r="BP50" s="102"/>
      <c r="BQ50" s="100">
        <v>0</v>
      </c>
      <c r="BR50" s="101"/>
      <c r="BS50" s="101"/>
      <c r="BT50" s="102"/>
      <c r="BU50" s="100">
        <f>IF(ISNUMBER(BG50),BG50,0)+IF(ISNUMBER(BL50),BL50,0)</f>
        <v>230000</v>
      </c>
      <c r="BV50" s="101"/>
      <c r="BW50" s="101"/>
      <c r="BX50" s="101"/>
      <c r="BY50" s="102"/>
      <c r="CA50" s="39" t="s">
        <v>34</v>
      </c>
    </row>
    <row r="51" spans="1:79" s="8" customFormat="1" ht="12.75" customHeight="1" x14ac:dyDescent="0.2">
      <c r="A51" s="117"/>
      <c r="B51" s="118"/>
      <c r="C51" s="118"/>
      <c r="D51" s="119"/>
      <c r="E51" s="63" t="s">
        <v>179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  <c r="U51" s="114">
        <v>110000</v>
      </c>
      <c r="V51" s="115"/>
      <c r="W51" s="115"/>
      <c r="X51" s="115"/>
      <c r="Y51" s="116"/>
      <c r="Z51" s="114">
        <v>0</v>
      </c>
      <c r="AA51" s="115"/>
      <c r="AB51" s="115"/>
      <c r="AC51" s="115"/>
      <c r="AD51" s="116"/>
      <c r="AE51" s="114">
        <v>0</v>
      </c>
      <c r="AF51" s="115"/>
      <c r="AG51" s="115"/>
      <c r="AH51" s="116"/>
      <c r="AI51" s="114">
        <f>IF(ISNUMBER(U51),U51,0)+IF(ISNUMBER(Z51),Z51,0)</f>
        <v>110000</v>
      </c>
      <c r="AJ51" s="115"/>
      <c r="AK51" s="115"/>
      <c r="AL51" s="115"/>
      <c r="AM51" s="116"/>
      <c r="AN51" s="114">
        <v>225000</v>
      </c>
      <c r="AO51" s="115"/>
      <c r="AP51" s="115"/>
      <c r="AQ51" s="115"/>
      <c r="AR51" s="116"/>
      <c r="AS51" s="114">
        <v>0</v>
      </c>
      <c r="AT51" s="115"/>
      <c r="AU51" s="115"/>
      <c r="AV51" s="115"/>
      <c r="AW51" s="116"/>
      <c r="AX51" s="114">
        <v>0</v>
      </c>
      <c r="AY51" s="115"/>
      <c r="AZ51" s="115"/>
      <c r="BA51" s="116"/>
      <c r="BB51" s="114">
        <f>IF(ISNUMBER(AN51),AN51,0)+IF(ISNUMBER(AS51),AS51,0)</f>
        <v>225000</v>
      </c>
      <c r="BC51" s="115"/>
      <c r="BD51" s="115"/>
      <c r="BE51" s="115"/>
      <c r="BF51" s="116"/>
      <c r="BG51" s="114">
        <v>230000</v>
      </c>
      <c r="BH51" s="115"/>
      <c r="BI51" s="115"/>
      <c r="BJ51" s="115"/>
      <c r="BK51" s="116"/>
      <c r="BL51" s="114">
        <v>0</v>
      </c>
      <c r="BM51" s="115"/>
      <c r="BN51" s="115"/>
      <c r="BO51" s="115"/>
      <c r="BP51" s="116"/>
      <c r="BQ51" s="114">
        <v>0</v>
      </c>
      <c r="BR51" s="115"/>
      <c r="BS51" s="115"/>
      <c r="BT51" s="116"/>
      <c r="BU51" s="114">
        <f>IF(ISNUMBER(BG51),BG51,0)+IF(ISNUMBER(BL51),BL51,0)</f>
        <v>230000</v>
      </c>
      <c r="BV51" s="115"/>
      <c r="BW51" s="115"/>
      <c r="BX51" s="115"/>
      <c r="BY51" s="116"/>
    </row>
    <row r="53" spans="1:79" ht="14.25" customHeight="1" x14ac:dyDescent="0.2">
      <c r="A53" s="78" t="s">
        <v>394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</row>
    <row r="54" spans="1:79" ht="15" customHeight="1" x14ac:dyDescent="0.2">
      <c r="A54" s="106" t="s">
        <v>300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</row>
    <row r="55" spans="1:79" ht="23.1" customHeight="1" x14ac:dyDescent="0.2">
      <c r="A55" s="107" t="s">
        <v>150</v>
      </c>
      <c r="B55" s="108"/>
      <c r="C55" s="108"/>
      <c r="D55" s="108"/>
      <c r="E55" s="109"/>
      <c r="F55" s="56" t="s">
        <v>20</v>
      </c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64" t="s">
        <v>301</v>
      </c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6"/>
      <c r="AN55" s="64" t="s">
        <v>302</v>
      </c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6"/>
      <c r="BG55" s="64" t="s">
        <v>303</v>
      </c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6"/>
    </row>
    <row r="56" spans="1:79" ht="51.75" customHeight="1" x14ac:dyDescent="0.2">
      <c r="A56" s="110"/>
      <c r="B56" s="111"/>
      <c r="C56" s="111"/>
      <c r="D56" s="111"/>
      <c r="E56" s="112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64" t="s">
        <v>5</v>
      </c>
      <c r="V56" s="65"/>
      <c r="W56" s="65"/>
      <c r="X56" s="65"/>
      <c r="Y56" s="66"/>
      <c r="Z56" s="64" t="s">
        <v>4</v>
      </c>
      <c r="AA56" s="65"/>
      <c r="AB56" s="65"/>
      <c r="AC56" s="65"/>
      <c r="AD56" s="66"/>
      <c r="AE56" s="83" t="s">
        <v>147</v>
      </c>
      <c r="AF56" s="84"/>
      <c r="AG56" s="84"/>
      <c r="AH56" s="85"/>
      <c r="AI56" s="64" t="s">
        <v>6</v>
      </c>
      <c r="AJ56" s="65"/>
      <c r="AK56" s="65"/>
      <c r="AL56" s="65"/>
      <c r="AM56" s="66"/>
      <c r="AN56" s="64" t="s">
        <v>5</v>
      </c>
      <c r="AO56" s="65"/>
      <c r="AP56" s="65"/>
      <c r="AQ56" s="65"/>
      <c r="AR56" s="66"/>
      <c r="AS56" s="64" t="s">
        <v>4</v>
      </c>
      <c r="AT56" s="65"/>
      <c r="AU56" s="65"/>
      <c r="AV56" s="65"/>
      <c r="AW56" s="66"/>
      <c r="AX56" s="83" t="s">
        <v>147</v>
      </c>
      <c r="AY56" s="84"/>
      <c r="AZ56" s="84"/>
      <c r="BA56" s="85"/>
      <c r="BB56" s="64" t="s">
        <v>118</v>
      </c>
      <c r="BC56" s="65"/>
      <c r="BD56" s="65"/>
      <c r="BE56" s="65"/>
      <c r="BF56" s="66"/>
      <c r="BG56" s="64" t="s">
        <v>5</v>
      </c>
      <c r="BH56" s="65"/>
      <c r="BI56" s="65"/>
      <c r="BJ56" s="65"/>
      <c r="BK56" s="66"/>
      <c r="BL56" s="64" t="s">
        <v>4</v>
      </c>
      <c r="BM56" s="65"/>
      <c r="BN56" s="65"/>
      <c r="BO56" s="65"/>
      <c r="BP56" s="66"/>
      <c r="BQ56" s="83" t="s">
        <v>147</v>
      </c>
      <c r="BR56" s="84"/>
      <c r="BS56" s="84"/>
      <c r="BT56" s="85"/>
      <c r="BU56" s="56" t="s">
        <v>119</v>
      </c>
      <c r="BV56" s="56"/>
      <c r="BW56" s="56"/>
      <c r="BX56" s="56"/>
      <c r="BY56" s="56"/>
    </row>
    <row r="57" spans="1:79" ht="15" customHeight="1" x14ac:dyDescent="0.2">
      <c r="A57" s="64">
        <v>1</v>
      </c>
      <c r="B57" s="65"/>
      <c r="C57" s="65"/>
      <c r="D57" s="65"/>
      <c r="E57" s="66"/>
      <c r="F57" s="64">
        <v>2</v>
      </c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6"/>
      <c r="U57" s="64">
        <v>3</v>
      </c>
      <c r="V57" s="65"/>
      <c r="W57" s="65"/>
      <c r="X57" s="65"/>
      <c r="Y57" s="66"/>
      <c r="Z57" s="64">
        <v>4</v>
      </c>
      <c r="AA57" s="65"/>
      <c r="AB57" s="65"/>
      <c r="AC57" s="65"/>
      <c r="AD57" s="66"/>
      <c r="AE57" s="64">
        <v>5</v>
      </c>
      <c r="AF57" s="65"/>
      <c r="AG57" s="65"/>
      <c r="AH57" s="66"/>
      <c r="AI57" s="64">
        <v>6</v>
      </c>
      <c r="AJ57" s="65"/>
      <c r="AK57" s="65"/>
      <c r="AL57" s="65"/>
      <c r="AM57" s="66"/>
      <c r="AN57" s="64">
        <v>7</v>
      </c>
      <c r="AO57" s="65"/>
      <c r="AP57" s="65"/>
      <c r="AQ57" s="65"/>
      <c r="AR57" s="66"/>
      <c r="AS57" s="64">
        <v>8</v>
      </c>
      <c r="AT57" s="65"/>
      <c r="AU57" s="65"/>
      <c r="AV57" s="65"/>
      <c r="AW57" s="66"/>
      <c r="AX57" s="64">
        <v>9</v>
      </c>
      <c r="AY57" s="65"/>
      <c r="AZ57" s="65"/>
      <c r="BA57" s="66"/>
      <c r="BB57" s="64">
        <v>10</v>
      </c>
      <c r="BC57" s="65"/>
      <c r="BD57" s="65"/>
      <c r="BE57" s="65"/>
      <c r="BF57" s="66"/>
      <c r="BG57" s="64">
        <v>11</v>
      </c>
      <c r="BH57" s="65"/>
      <c r="BI57" s="65"/>
      <c r="BJ57" s="65"/>
      <c r="BK57" s="66"/>
      <c r="BL57" s="64">
        <v>12</v>
      </c>
      <c r="BM57" s="65"/>
      <c r="BN57" s="65"/>
      <c r="BO57" s="65"/>
      <c r="BP57" s="66"/>
      <c r="BQ57" s="64">
        <v>13</v>
      </c>
      <c r="BR57" s="65"/>
      <c r="BS57" s="65"/>
      <c r="BT57" s="66"/>
      <c r="BU57" s="56">
        <v>14</v>
      </c>
      <c r="BV57" s="56"/>
      <c r="BW57" s="56"/>
      <c r="BX57" s="56"/>
      <c r="BY57" s="56"/>
    </row>
    <row r="58" spans="1:79" s="2" customFormat="1" ht="13.5" hidden="1" customHeight="1" x14ac:dyDescent="0.2">
      <c r="A58" s="60" t="s">
        <v>85</v>
      </c>
      <c r="B58" s="61"/>
      <c r="C58" s="61"/>
      <c r="D58" s="61"/>
      <c r="E58" s="62"/>
      <c r="F58" s="60" t="s">
        <v>78</v>
      </c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2"/>
      <c r="U58" s="60" t="s">
        <v>86</v>
      </c>
      <c r="V58" s="61"/>
      <c r="W58" s="61"/>
      <c r="X58" s="61"/>
      <c r="Y58" s="62"/>
      <c r="Z58" s="60" t="s">
        <v>87</v>
      </c>
      <c r="AA58" s="61"/>
      <c r="AB58" s="61"/>
      <c r="AC58" s="61"/>
      <c r="AD58" s="62"/>
      <c r="AE58" s="60" t="s">
        <v>113</v>
      </c>
      <c r="AF58" s="61"/>
      <c r="AG58" s="61"/>
      <c r="AH58" s="62"/>
      <c r="AI58" s="93" t="s">
        <v>215</v>
      </c>
      <c r="AJ58" s="94"/>
      <c r="AK58" s="94"/>
      <c r="AL58" s="94"/>
      <c r="AM58" s="95"/>
      <c r="AN58" s="60" t="s">
        <v>88</v>
      </c>
      <c r="AO58" s="61"/>
      <c r="AP58" s="61"/>
      <c r="AQ58" s="61"/>
      <c r="AR58" s="62"/>
      <c r="AS58" s="60" t="s">
        <v>89</v>
      </c>
      <c r="AT58" s="61"/>
      <c r="AU58" s="61"/>
      <c r="AV58" s="61"/>
      <c r="AW58" s="62"/>
      <c r="AX58" s="60" t="s">
        <v>114</v>
      </c>
      <c r="AY58" s="61"/>
      <c r="AZ58" s="61"/>
      <c r="BA58" s="62"/>
      <c r="BB58" s="93" t="s">
        <v>215</v>
      </c>
      <c r="BC58" s="94"/>
      <c r="BD58" s="94"/>
      <c r="BE58" s="94"/>
      <c r="BF58" s="95"/>
      <c r="BG58" s="60" t="s">
        <v>79</v>
      </c>
      <c r="BH58" s="61"/>
      <c r="BI58" s="61"/>
      <c r="BJ58" s="61"/>
      <c r="BK58" s="62"/>
      <c r="BL58" s="60" t="s">
        <v>80</v>
      </c>
      <c r="BM58" s="61"/>
      <c r="BN58" s="61"/>
      <c r="BO58" s="61"/>
      <c r="BP58" s="62"/>
      <c r="BQ58" s="60" t="s">
        <v>115</v>
      </c>
      <c r="BR58" s="61"/>
      <c r="BS58" s="61"/>
      <c r="BT58" s="62"/>
      <c r="BU58" s="113" t="s">
        <v>215</v>
      </c>
      <c r="BV58" s="113"/>
      <c r="BW58" s="113"/>
      <c r="BX58" s="113"/>
      <c r="BY58" s="113"/>
      <c r="CA58" t="s">
        <v>35</v>
      </c>
    </row>
    <row r="59" spans="1:79" s="8" customFormat="1" ht="12.75" customHeight="1" x14ac:dyDescent="0.2">
      <c r="A59" s="117"/>
      <c r="B59" s="118"/>
      <c r="C59" s="118"/>
      <c r="D59" s="118"/>
      <c r="E59" s="119"/>
      <c r="F59" s="117" t="s">
        <v>179</v>
      </c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9"/>
      <c r="U59" s="114"/>
      <c r="V59" s="115"/>
      <c r="W59" s="115"/>
      <c r="X59" s="115"/>
      <c r="Y59" s="116"/>
      <c r="Z59" s="114"/>
      <c r="AA59" s="115"/>
      <c r="AB59" s="115"/>
      <c r="AC59" s="115"/>
      <c r="AD59" s="116"/>
      <c r="AE59" s="114"/>
      <c r="AF59" s="115"/>
      <c r="AG59" s="115"/>
      <c r="AH59" s="116"/>
      <c r="AI59" s="114">
        <f>IF(ISNUMBER(U59),U59,0)+IF(ISNUMBER(Z59),Z59,0)</f>
        <v>0</v>
      </c>
      <c r="AJ59" s="115"/>
      <c r="AK59" s="115"/>
      <c r="AL59" s="115"/>
      <c r="AM59" s="116"/>
      <c r="AN59" s="114"/>
      <c r="AO59" s="115"/>
      <c r="AP59" s="115"/>
      <c r="AQ59" s="115"/>
      <c r="AR59" s="116"/>
      <c r="AS59" s="114"/>
      <c r="AT59" s="115"/>
      <c r="AU59" s="115"/>
      <c r="AV59" s="115"/>
      <c r="AW59" s="116"/>
      <c r="AX59" s="114"/>
      <c r="AY59" s="115"/>
      <c r="AZ59" s="115"/>
      <c r="BA59" s="116"/>
      <c r="BB59" s="114">
        <f>IF(ISNUMBER(AN59),AN59,0)+IF(ISNUMBER(AS59),AS59,0)</f>
        <v>0</v>
      </c>
      <c r="BC59" s="115"/>
      <c r="BD59" s="115"/>
      <c r="BE59" s="115"/>
      <c r="BF59" s="116"/>
      <c r="BG59" s="114"/>
      <c r="BH59" s="115"/>
      <c r="BI59" s="115"/>
      <c r="BJ59" s="115"/>
      <c r="BK59" s="116"/>
      <c r="BL59" s="114"/>
      <c r="BM59" s="115"/>
      <c r="BN59" s="115"/>
      <c r="BO59" s="115"/>
      <c r="BP59" s="116"/>
      <c r="BQ59" s="114"/>
      <c r="BR59" s="115"/>
      <c r="BS59" s="115"/>
      <c r="BT59" s="116"/>
      <c r="BU59" s="114">
        <f>IF(ISNUMBER(BG59),BG59,0)+IF(ISNUMBER(BL59),BL59,0)</f>
        <v>0</v>
      </c>
      <c r="BV59" s="115"/>
      <c r="BW59" s="115"/>
      <c r="BX59" s="115"/>
      <c r="BY59" s="116"/>
      <c r="CA59" s="8" t="s">
        <v>36</v>
      </c>
    </row>
    <row r="61" spans="1:79" ht="14.25" customHeight="1" x14ac:dyDescent="0.2">
      <c r="A61" s="78" t="s">
        <v>406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1:79" ht="15" customHeight="1" x14ac:dyDescent="0.2">
      <c r="A62" s="106" t="s">
        <v>300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</row>
    <row r="63" spans="1:79" ht="23.1" customHeight="1" x14ac:dyDescent="0.2">
      <c r="A63" s="107" t="s">
        <v>149</v>
      </c>
      <c r="B63" s="108"/>
      <c r="C63" s="108"/>
      <c r="D63" s="109"/>
      <c r="E63" s="87" t="s">
        <v>20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9"/>
      <c r="X63" s="64" t="s">
        <v>304</v>
      </c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6"/>
      <c r="AR63" s="56" t="s">
        <v>306</v>
      </c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</row>
    <row r="64" spans="1:79" ht="48.75" customHeight="1" x14ac:dyDescent="0.2">
      <c r="A64" s="110"/>
      <c r="B64" s="111"/>
      <c r="C64" s="111"/>
      <c r="D64" s="112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  <c r="X64" s="87" t="s">
        <v>5</v>
      </c>
      <c r="Y64" s="88"/>
      <c r="Z64" s="88"/>
      <c r="AA64" s="88"/>
      <c r="AB64" s="89"/>
      <c r="AC64" s="87" t="s">
        <v>4</v>
      </c>
      <c r="AD64" s="88"/>
      <c r="AE64" s="88"/>
      <c r="AF64" s="88"/>
      <c r="AG64" s="89"/>
      <c r="AH64" s="83" t="s">
        <v>147</v>
      </c>
      <c r="AI64" s="84"/>
      <c r="AJ64" s="84"/>
      <c r="AK64" s="84"/>
      <c r="AL64" s="85"/>
      <c r="AM64" s="64" t="s">
        <v>6</v>
      </c>
      <c r="AN64" s="65"/>
      <c r="AO64" s="65"/>
      <c r="AP64" s="65"/>
      <c r="AQ64" s="66"/>
      <c r="AR64" s="64" t="s">
        <v>5</v>
      </c>
      <c r="AS64" s="65"/>
      <c r="AT64" s="65"/>
      <c r="AU64" s="65"/>
      <c r="AV64" s="66"/>
      <c r="AW64" s="64" t="s">
        <v>4</v>
      </c>
      <c r="AX64" s="65"/>
      <c r="AY64" s="65"/>
      <c r="AZ64" s="65"/>
      <c r="BA64" s="66"/>
      <c r="BB64" s="83" t="s">
        <v>147</v>
      </c>
      <c r="BC64" s="84"/>
      <c r="BD64" s="84"/>
      <c r="BE64" s="84"/>
      <c r="BF64" s="85"/>
      <c r="BG64" s="64" t="s">
        <v>118</v>
      </c>
      <c r="BH64" s="65"/>
      <c r="BI64" s="65"/>
      <c r="BJ64" s="65"/>
      <c r="BK64" s="66"/>
    </row>
    <row r="65" spans="1:79" ht="12.75" customHeight="1" x14ac:dyDescent="0.2">
      <c r="A65" s="64">
        <v>1</v>
      </c>
      <c r="B65" s="65"/>
      <c r="C65" s="65"/>
      <c r="D65" s="66"/>
      <c r="E65" s="64">
        <v>2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6"/>
      <c r="X65" s="64">
        <v>3</v>
      </c>
      <c r="Y65" s="65"/>
      <c r="Z65" s="65"/>
      <c r="AA65" s="65"/>
      <c r="AB65" s="66"/>
      <c r="AC65" s="64">
        <v>4</v>
      </c>
      <c r="AD65" s="65"/>
      <c r="AE65" s="65"/>
      <c r="AF65" s="65"/>
      <c r="AG65" s="66"/>
      <c r="AH65" s="64">
        <v>5</v>
      </c>
      <c r="AI65" s="65"/>
      <c r="AJ65" s="65"/>
      <c r="AK65" s="65"/>
      <c r="AL65" s="66"/>
      <c r="AM65" s="64">
        <v>6</v>
      </c>
      <c r="AN65" s="65"/>
      <c r="AO65" s="65"/>
      <c r="AP65" s="65"/>
      <c r="AQ65" s="66"/>
      <c r="AR65" s="64">
        <v>7</v>
      </c>
      <c r="AS65" s="65"/>
      <c r="AT65" s="65"/>
      <c r="AU65" s="65"/>
      <c r="AV65" s="66"/>
      <c r="AW65" s="64">
        <v>8</v>
      </c>
      <c r="AX65" s="65"/>
      <c r="AY65" s="65"/>
      <c r="AZ65" s="65"/>
      <c r="BA65" s="66"/>
      <c r="BB65" s="64">
        <v>9</v>
      </c>
      <c r="BC65" s="65"/>
      <c r="BD65" s="65"/>
      <c r="BE65" s="65"/>
      <c r="BF65" s="66"/>
      <c r="BG65" s="64">
        <v>10</v>
      </c>
      <c r="BH65" s="65"/>
      <c r="BI65" s="65"/>
      <c r="BJ65" s="65"/>
      <c r="BK65" s="66"/>
    </row>
    <row r="66" spans="1:79" s="2" customFormat="1" ht="12.75" hidden="1" customHeight="1" x14ac:dyDescent="0.2">
      <c r="A66" s="60" t="s">
        <v>85</v>
      </c>
      <c r="B66" s="61"/>
      <c r="C66" s="61"/>
      <c r="D66" s="62"/>
      <c r="E66" s="60" t="s">
        <v>78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2"/>
      <c r="X66" s="120" t="s">
        <v>81</v>
      </c>
      <c r="Y66" s="121"/>
      <c r="Z66" s="121"/>
      <c r="AA66" s="121"/>
      <c r="AB66" s="122"/>
      <c r="AC66" s="120" t="s">
        <v>82</v>
      </c>
      <c r="AD66" s="121"/>
      <c r="AE66" s="121"/>
      <c r="AF66" s="121"/>
      <c r="AG66" s="122"/>
      <c r="AH66" s="60" t="s">
        <v>116</v>
      </c>
      <c r="AI66" s="61"/>
      <c r="AJ66" s="61"/>
      <c r="AK66" s="61"/>
      <c r="AL66" s="62"/>
      <c r="AM66" s="93" t="s">
        <v>216</v>
      </c>
      <c r="AN66" s="94"/>
      <c r="AO66" s="94"/>
      <c r="AP66" s="94"/>
      <c r="AQ66" s="95"/>
      <c r="AR66" s="60" t="s">
        <v>83</v>
      </c>
      <c r="AS66" s="61"/>
      <c r="AT66" s="61"/>
      <c r="AU66" s="61"/>
      <c r="AV66" s="62"/>
      <c r="AW66" s="60" t="s">
        <v>84</v>
      </c>
      <c r="AX66" s="61"/>
      <c r="AY66" s="61"/>
      <c r="AZ66" s="61"/>
      <c r="BA66" s="62"/>
      <c r="BB66" s="60" t="s">
        <v>117</v>
      </c>
      <c r="BC66" s="61"/>
      <c r="BD66" s="61"/>
      <c r="BE66" s="61"/>
      <c r="BF66" s="62"/>
      <c r="BG66" s="93" t="s">
        <v>216</v>
      </c>
      <c r="BH66" s="94"/>
      <c r="BI66" s="94"/>
      <c r="BJ66" s="94"/>
      <c r="BK66" s="95"/>
      <c r="CA66" t="s">
        <v>37</v>
      </c>
    </row>
    <row r="67" spans="1:79" s="39" customFormat="1" ht="25.5" customHeight="1" x14ac:dyDescent="0.2">
      <c r="A67" s="96">
        <v>2620</v>
      </c>
      <c r="B67" s="97"/>
      <c r="C67" s="97"/>
      <c r="D67" s="98"/>
      <c r="E67" s="70" t="s">
        <v>470</v>
      </c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2"/>
      <c r="X67" s="100">
        <v>0</v>
      </c>
      <c r="Y67" s="101"/>
      <c r="Z67" s="101"/>
      <c r="AA67" s="101"/>
      <c r="AB67" s="102"/>
      <c r="AC67" s="100">
        <v>0</v>
      </c>
      <c r="AD67" s="101"/>
      <c r="AE67" s="101"/>
      <c r="AF67" s="101"/>
      <c r="AG67" s="102"/>
      <c r="AH67" s="100">
        <v>0</v>
      </c>
      <c r="AI67" s="101"/>
      <c r="AJ67" s="101"/>
      <c r="AK67" s="101"/>
      <c r="AL67" s="102"/>
      <c r="AM67" s="100">
        <f>IF(ISNUMBER(X67),X67,0)+IF(ISNUMBER(AC67),AC67,0)</f>
        <v>0</v>
      </c>
      <c r="AN67" s="101"/>
      <c r="AO67" s="101"/>
      <c r="AP67" s="101"/>
      <c r="AQ67" s="102"/>
      <c r="AR67" s="100">
        <v>0</v>
      </c>
      <c r="AS67" s="101"/>
      <c r="AT67" s="101"/>
      <c r="AU67" s="101"/>
      <c r="AV67" s="102"/>
      <c r="AW67" s="100">
        <v>0</v>
      </c>
      <c r="AX67" s="101"/>
      <c r="AY67" s="101"/>
      <c r="AZ67" s="101"/>
      <c r="BA67" s="102"/>
      <c r="BB67" s="100">
        <v>0</v>
      </c>
      <c r="BC67" s="101"/>
      <c r="BD67" s="101"/>
      <c r="BE67" s="101"/>
      <c r="BF67" s="102"/>
      <c r="BG67" s="99">
        <f>IF(ISNUMBER(AR67),AR67,0)+IF(ISNUMBER(AW67),AW67,0)</f>
        <v>0</v>
      </c>
      <c r="BH67" s="99"/>
      <c r="BI67" s="99"/>
      <c r="BJ67" s="99"/>
      <c r="BK67" s="99"/>
      <c r="CA67" s="39" t="s">
        <v>38</v>
      </c>
    </row>
    <row r="68" spans="1:79" s="8" customFormat="1" ht="12.75" customHeight="1" x14ac:dyDescent="0.2">
      <c r="A68" s="117"/>
      <c r="B68" s="118"/>
      <c r="C68" s="118"/>
      <c r="D68" s="119"/>
      <c r="E68" s="63" t="s">
        <v>179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8"/>
      <c r="X68" s="114">
        <v>0</v>
      </c>
      <c r="Y68" s="115"/>
      <c r="Z68" s="115"/>
      <c r="AA68" s="115"/>
      <c r="AB68" s="116"/>
      <c r="AC68" s="114">
        <v>0</v>
      </c>
      <c r="AD68" s="115"/>
      <c r="AE68" s="115"/>
      <c r="AF68" s="115"/>
      <c r="AG68" s="116"/>
      <c r="AH68" s="114">
        <v>0</v>
      </c>
      <c r="AI68" s="115"/>
      <c r="AJ68" s="115"/>
      <c r="AK68" s="115"/>
      <c r="AL68" s="116"/>
      <c r="AM68" s="114">
        <f>IF(ISNUMBER(X68),X68,0)+IF(ISNUMBER(AC68),AC68,0)</f>
        <v>0</v>
      </c>
      <c r="AN68" s="115"/>
      <c r="AO68" s="115"/>
      <c r="AP68" s="115"/>
      <c r="AQ68" s="116"/>
      <c r="AR68" s="114">
        <v>0</v>
      </c>
      <c r="AS68" s="115"/>
      <c r="AT68" s="115"/>
      <c r="AU68" s="115"/>
      <c r="AV68" s="116"/>
      <c r="AW68" s="114">
        <v>0</v>
      </c>
      <c r="AX68" s="115"/>
      <c r="AY68" s="115"/>
      <c r="AZ68" s="115"/>
      <c r="BA68" s="116"/>
      <c r="BB68" s="114">
        <v>0</v>
      </c>
      <c r="BC68" s="115"/>
      <c r="BD68" s="115"/>
      <c r="BE68" s="115"/>
      <c r="BF68" s="116"/>
      <c r="BG68" s="127">
        <f>IF(ISNUMBER(AR68),AR68,0)+IF(ISNUMBER(AW68),AW68,0)</f>
        <v>0</v>
      </c>
      <c r="BH68" s="127"/>
      <c r="BI68" s="127"/>
      <c r="BJ68" s="127"/>
      <c r="BK68" s="127"/>
    </row>
    <row r="70" spans="1:79" ht="14.25" customHeight="1" x14ac:dyDescent="0.2">
      <c r="A70" s="78" t="s">
        <v>407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</row>
    <row r="71" spans="1:79" ht="15" customHeight="1" x14ac:dyDescent="0.2">
      <c r="A71" s="106" t="s">
        <v>300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</row>
    <row r="72" spans="1:79" ht="23.1" customHeight="1" x14ac:dyDescent="0.2">
      <c r="A72" s="107" t="s">
        <v>150</v>
      </c>
      <c r="B72" s="108"/>
      <c r="C72" s="108"/>
      <c r="D72" s="108"/>
      <c r="E72" s="109"/>
      <c r="F72" s="87" t="s">
        <v>20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9"/>
      <c r="X72" s="56" t="s">
        <v>304</v>
      </c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64" t="s">
        <v>306</v>
      </c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6"/>
    </row>
    <row r="73" spans="1:79" ht="53.25" customHeight="1" x14ac:dyDescent="0.2">
      <c r="A73" s="110"/>
      <c r="B73" s="111"/>
      <c r="C73" s="111"/>
      <c r="D73" s="111"/>
      <c r="E73" s="112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2"/>
      <c r="X73" s="64" t="s">
        <v>5</v>
      </c>
      <c r="Y73" s="65"/>
      <c r="Z73" s="65"/>
      <c r="AA73" s="65"/>
      <c r="AB73" s="66"/>
      <c r="AC73" s="64" t="s">
        <v>4</v>
      </c>
      <c r="AD73" s="65"/>
      <c r="AE73" s="65"/>
      <c r="AF73" s="65"/>
      <c r="AG73" s="66"/>
      <c r="AH73" s="83" t="s">
        <v>147</v>
      </c>
      <c r="AI73" s="84"/>
      <c r="AJ73" s="84"/>
      <c r="AK73" s="84"/>
      <c r="AL73" s="85"/>
      <c r="AM73" s="64" t="s">
        <v>6</v>
      </c>
      <c r="AN73" s="65"/>
      <c r="AO73" s="65"/>
      <c r="AP73" s="65"/>
      <c r="AQ73" s="66"/>
      <c r="AR73" s="64" t="s">
        <v>5</v>
      </c>
      <c r="AS73" s="65"/>
      <c r="AT73" s="65"/>
      <c r="AU73" s="65"/>
      <c r="AV73" s="66"/>
      <c r="AW73" s="64" t="s">
        <v>4</v>
      </c>
      <c r="AX73" s="65"/>
      <c r="AY73" s="65"/>
      <c r="AZ73" s="65"/>
      <c r="BA73" s="66"/>
      <c r="BB73" s="123" t="s">
        <v>147</v>
      </c>
      <c r="BC73" s="123"/>
      <c r="BD73" s="123"/>
      <c r="BE73" s="123"/>
      <c r="BF73" s="123"/>
      <c r="BG73" s="64" t="s">
        <v>118</v>
      </c>
      <c r="BH73" s="65"/>
      <c r="BI73" s="65"/>
      <c r="BJ73" s="65"/>
      <c r="BK73" s="66"/>
    </row>
    <row r="74" spans="1:79" ht="15" customHeight="1" x14ac:dyDescent="0.2">
      <c r="A74" s="64">
        <v>1</v>
      </c>
      <c r="B74" s="65"/>
      <c r="C74" s="65"/>
      <c r="D74" s="65"/>
      <c r="E74" s="66"/>
      <c r="F74" s="64">
        <v>2</v>
      </c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6"/>
      <c r="X74" s="64">
        <v>3</v>
      </c>
      <c r="Y74" s="65"/>
      <c r="Z74" s="65"/>
      <c r="AA74" s="65"/>
      <c r="AB74" s="66"/>
      <c r="AC74" s="64">
        <v>4</v>
      </c>
      <c r="AD74" s="65"/>
      <c r="AE74" s="65"/>
      <c r="AF74" s="65"/>
      <c r="AG74" s="66"/>
      <c r="AH74" s="64">
        <v>5</v>
      </c>
      <c r="AI74" s="65"/>
      <c r="AJ74" s="65"/>
      <c r="AK74" s="65"/>
      <c r="AL74" s="66"/>
      <c r="AM74" s="64">
        <v>6</v>
      </c>
      <c r="AN74" s="65"/>
      <c r="AO74" s="65"/>
      <c r="AP74" s="65"/>
      <c r="AQ74" s="66"/>
      <c r="AR74" s="64">
        <v>7</v>
      </c>
      <c r="AS74" s="65"/>
      <c r="AT74" s="65"/>
      <c r="AU74" s="65"/>
      <c r="AV74" s="66"/>
      <c r="AW74" s="64">
        <v>8</v>
      </c>
      <c r="AX74" s="65"/>
      <c r="AY74" s="65"/>
      <c r="AZ74" s="65"/>
      <c r="BA74" s="66"/>
      <c r="BB74" s="64">
        <v>9</v>
      </c>
      <c r="BC74" s="65"/>
      <c r="BD74" s="65"/>
      <c r="BE74" s="65"/>
      <c r="BF74" s="66"/>
      <c r="BG74" s="64">
        <v>10</v>
      </c>
      <c r="BH74" s="65"/>
      <c r="BI74" s="65"/>
      <c r="BJ74" s="65"/>
      <c r="BK74" s="66"/>
    </row>
    <row r="75" spans="1:79" s="2" customFormat="1" ht="15" hidden="1" customHeight="1" x14ac:dyDescent="0.2">
      <c r="A75" s="60" t="s">
        <v>85</v>
      </c>
      <c r="B75" s="61"/>
      <c r="C75" s="61"/>
      <c r="D75" s="61"/>
      <c r="E75" s="62"/>
      <c r="F75" s="60" t="s">
        <v>78</v>
      </c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2"/>
      <c r="X75" s="60" t="s">
        <v>81</v>
      </c>
      <c r="Y75" s="61"/>
      <c r="Z75" s="61"/>
      <c r="AA75" s="61"/>
      <c r="AB75" s="62"/>
      <c r="AC75" s="60" t="s">
        <v>82</v>
      </c>
      <c r="AD75" s="61"/>
      <c r="AE75" s="61"/>
      <c r="AF75" s="61"/>
      <c r="AG75" s="62"/>
      <c r="AH75" s="60" t="s">
        <v>116</v>
      </c>
      <c r="AI75" s="61"/>
      <c r="AJ75" s="61"/>
      <c r="AK75" s="61"/>
      <c r="AL75" s="62"/>
      <c r="AM75" s="93" t="s">
        <v>216</v>
      </c>
      <c r="AN75" s="94"/>
      <c r="AO75" s="94"/>
      <c r="AP75" s="94"/>
      <c r="AQ75" s="95"/>
      <c r="AR75" s="60" t="s">
        <v>83</v>
      </c>
      <c r="AS75" s="61"/>
      <c r="AT75" s="61"/>
      <c r="AU75" s="61"/>
      <c r="AV75" s="62"/>
      <c r="AW75" s="60" t="s">
        <v>84</v>
      </c>
      <c r="AX75" s="61"/>
      <c r="AY75" s="61"/>
      <c r="AZ75" s="61"/>
      <c r="BA75" s="62"/>
      <c r="BB75" s="60" t="s">
        <v>117</v>
      </c>
      <c r="BC75" s="61"/>
      <c r="BD75" s="61"/>
      <c r="BE75" s="61"/>
      <c r="BF75" s="62"/>
      <c r="BG75" s="93" t="s">
        <v>216</v>
      </c>
      <c r="BH75" s="94"/>
      <c r="BI75" s="94"/>
      <c r="BJ75" s="94"/>
      <c r="BK75" s="95"/>
      <c r="CA75" t="s">
        <v>39</v>
      </c>
    </row>
    <row r="76" spans="1:79" s="8" customFormat="1" ht="12.75" customHeight="1" x14ac:dyDescent="0.2">
      <c r="A76" s="117"/>
      <c r="B76" s="118"/>
      <c r="C76" s="118"/>
      <c r="D76" s="118"/>
      <c r="E76" s="119"/>
      <c r="F76" s="117" t="s">
        <v>179</v>
      </c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9"/>
      <c r="X76" s="124"/>
      <c r="Y76" s="125"/>
      <c r="Z76" s="125"/>
      <c r="AA76" s="125"/>
      <c r="AB76" s="126"/>
      <c r="AC76" s="124"/>
      <c r="AD76" s="125"/>
      <c r="AE76" s="125"/>
      <c r="AF76" s="125"/>
      <c r="AG76" s="126"/>
      <c r="AH76" s="127"/>
      <c r="AI76" s="127"/>
      <c r="AJ76" s="127"/>
      <c r="AK76" s="127"/>
      <c r="AL76" s="127"/>
      <c r="AM76" s="127">
        <f>IF(ISNUMBER(X76),X76,0)+IF(ISNUMBER(AC76),AC76,0)</f>
        <v>0</v>
      </c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>
        <f>IF(ISNUMBER(AR76),AR76,0)+IF(ISNUMBER(AW76),AW76,0)</f>
        <v>0</v>
      </c>
      <c r="BH76" s="127"/>
      <c r="BI76" s="127"/>
      <c r="BJ76" s="127"/>
      <c r="BK76" s="127"/>
      <c r="CA76" s="8" t="s">
        <v>40</v>
      </c>
    </row>
    <row r="79" spans="1:79" ht="14.25" customHeight="1" x14ac:dyDescent="0.2">
      <c r="A79" s="78" t="s">
        <v>151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</row>
    <row r="80" spans="1:79" ht="14.25" customHeight="1" x14ac:dyDescent="0.2">
      <c r="A80" s="78" t="s">
        <v>395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</row>
    <row r="81" spans="1:79" ht="15" customHeight="1" x14ac:dyDescent="0.2">
      <c r="A81" s="106" t="s">
        <v>300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</row>
    <row r="82" spans="1:79" ht="23.1" customHeight="1" x14ac:dyDescent="0.2">
      <c r="A82" s="87" t="s">
        <v>7</v>
      </c>
      <c r="B82" s="88"/>
      <c r="C82" s="88"/>
      <c r="D82" s="87" t="s">
        <v>152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64" t="s">
        <v>301</v>
      </c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6"/>
      <c r="AN82" s="64" t="s">
        <v>302</v>
      </c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6"/>
      <c r="BG82" s="56" t="s">
        <v>303</v>
      </c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</row>
    <row r="83" spans="1:79" ht="52.5" customHeight="1" x14ac:dyDescent="0.2">
      <c r="A83" s="90"/>
      <c r="B83" s="91"/>
      <c r="C83" s="91"/>
      <c r="D83" s="9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64" t="s">
        <v>5</v>
      </c>
      <c r="V83" s="65"/>
      <c r="W83" s="65"/>
      <c r="X83" s="65"/>
      <c r="Y83" s="66"/>
      <c r="Z83" s="64" t="s">
        <v>4</v>
      </c>
      <c r="AA83" s="65"/>
      <c r="AB83" s="65"/>
      <c r="AC83" s="65"/>
      <c r="AD83" s="66"/>
      <c r="AE83" s="83" t="s">
        <v>147</v>
      </c>
      <c r="AF83" s="84"/>
      <c r="AG83" s="84"/>
      <c r="AH83" s="85"/>
      <c r="AI83" s="64" t="s">
        <v>6</v>
      </c>
      <c r="AJ83" s="65"/>
      <c r="AK83" s="65"/>
      <c r="AL83" s="65"/>
      <c r="AM83" s="66"/>
      <c r="AN83" s="64" t="s">
        <v>5</v>
      </c>
      <c r="AO83" s="65"/>
      <c r="AP83" s="65"/>
      <c r="AQ83" s="65"/>
      <c r="AR83" s="66"/>
      <c r="AS83" s="64" t="s">
        <v>4</v>
      </c>
      <c r="AT83" s="65"/>
      <c r="AU83" s="65"/>
      <c r="AV83" s="65"/>
      <c r="AW83" s="66"/>
      <c r="AX83" s="83" t="s">
        <v>147</v>
      </c>
      <c r="AY83" s="84"/>
      <c r="AZ83" s="84"/>
      <c r="BA83" s="85"/>
      <c r="BB83" s="64" t="s">
        <v>118</v>
      </c>
      <c r="BC83" s="65"/>
      <c r="BD83" s="65"/>
      <c r="BE83" s="65"/>
      <c r="BF83" s="66"/>
      <c r="BG83" s="64" t="s">
        <v>5</v>
      </c>
      <c r="BH83" s="65"/>
      <c r="BI83" s="65"/>
      <c r="BJ83" s="65"/>
      <c r="BK83" s="66"/>
      <c r="BL83" s="56" t="s">
        <v>4</v>
      </c>
      <c r="BM83" s="56"/>
      <c r="BN83" s="56"/>
      <c r="BO83" s="56"/>
      <c r="BP83" s="56"/>
      <c r="BQ83" s="123" t="s">
        <v>147</v>
      </c>
      <c r="BR83" s="123"/>
      <c r="BS83" s="123"/>
      <c r="BT83" s="123"/>
      <c r="BU83" s="64" t="s">
        <v>119</v>
      </c>
      <c r="BV83" s="65"/>
      <c r="BW83" s="65"/>
      <c r="BX83" s="65"/>
      <c r="BY83" s="66"/>
    </row>
    <row r="84" spans="1:79" ht="15" customHeight="1" x14ac:dyDescent="0.2">
      <c r="A84" s="64">
        <v>1</v>
      </c>
      <c r="B84" s="65"/>
      <c r="C84" s="65"/>
      <c r="D84" s="64">
        <v>2</v>
      </c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6"/>
      <c r="U84" s="64">
        <v>3</v>
      </c>
      <c r="V84" s="65"/>
      <c r="W84" s="65"/>
      <c r="X84" s="65"/>
      <c r="Y84" s="66"/>
      <c r="Z84" s="64">
        <v>4</v>
      </c>
      <c r="AA84" s="65"/>
      <c r="AB84" s="65"/>
      <c r="AC84" s="65"/>
      <c r="AD84" s="66"/>
      <c r="AE84" s="64">
        <v>5</v>
      </c>
      <c r="AF84" s="65"/>
      <c r="AG84" s="65"/>
      <c r="AH84" s="66"/>
      <c r="AI84" s="64">
        <v>6</v>
      </c>
      <c r="AJ84" s="65"/>
      <c r="AK84" s="65"/>
      <c r="AL84" s="65"/>
      <c r="AM84" s="66"/>
      <c r="AN84" s="64">
        <v>7</v>
      </c>
      <c r="AO84" s="65"/>
      <c r="AP84" s="65"/>
      <c r="AQ84" s="65"/>
      <c r="AR84" s="66"/>
      <c r="AS84" s="64">
        <v>8</v>
      </c>
      <c r="AT84" s="65"/>
      <c r="AU84" s="65"/>
      <c r="AV84" s="65"/>
      <c r="AW84" s="66"/>
      <c r="AX84" s="56">
        <v>9</v>
      </c>
      <c r="AY84" s="56"/>
      <c r="AZ84" s="56"/>
      <c r="BA84" s="56"/>
      <c r="BB84" s="64">
        <v>10</v>
      </c>
      <c r="BC84" s="65"/>
      <c r="BD84" s="65"/>
      <c r="BE84" s="65"/>
      <c r="BF84" s="66"/>
      <c r="BG84" s="64">
        <v>11</v>
      </c>
      <c r="BH84" s="65"/>
      <c r="BI84" s="65"/>
      <c r="BJ84" s="65"/>
      <c r="BK84" s="66"/>
      <c r="BL84" s="56">
        <v>12</v>
      </c>
      <c r="BM84" s="56"/>
      <c r="BN84" s="56"/>
      <c r="BO84" s="56"/>
      <c r="BP84" s="56"/>
      <c r="BQ84" s="64">
        <v>13</v>
      </c>
      <c r="BR84" s="65"/>
      <c r="BS84" s="65"/>
      <c r="BT84" s="66"/>
      <c r="BU84" s="64">
        <v>14</v>
      </c>
      <c r="BV84" s="65"/>
      <c r="BW84" s="65"/>
      <c r="BX84" s="65"/>
      <c r="BY84" s="66"/>
    </row>
    <row r="85" spans="1:79" s="2" customFormat="1" ht="14.25" hidden="1" customHeight="1" x14ac:dyDescent="0.2">
      <c r="A85" s="60" t="s">
        <v>90</v>
      </c>
      <c r="B85" s="61"/>
      <c r="C85" s="61"/>
      <c r="D85" s="60" t="s">
        <v>78</v>
      </c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2"/>
      <c r="U85" s="55" t="s">
        <v>86</v>
      </c>
      <c r="V85" s="55"/>
      <c r="W85" s="55"/>
      <c r="X85" s="55"/>
      <c r="Y85" s="55"/>
      <c r="Z85" s="55" t="s">
        <v>87</v>
      </c>
      <c r="AA85" s="55"/>
      <c r="AB85" s="55"/>
      <c r="AC85" s="55"/>
      <c r="AD85" s="55"/>
      <c r="AE85" s="55" t="s">
        <v>113</v>
      </c>
      <c r="AF85" s="55"/>
      <c r="AG85" s="55"/>
      <c r="AH85" s="55"/>
      <c r="AI85" s="113" t="s">
        <v>215</v>
      </c>
      <c r="AJ85" s="113"/>
      <c r="AK85" s="113"/>
      <c r="AL85" s="113"/>
      <c r="AM85" s="113"/>
      <c r="AN85" s="55" t="s">
        <v>88</v>
      </c>
      <c r="AO85" s="55"/>
      <c r="AP85" s="55"/>
      <c r="AQ85" s="55"/>
      <c r="AR85" s="55"/>
      <c r="AS85" s="55" t="s">
        <v>89</v>
      </c>
      <c r="AT85" s="55"/>
      <c r="AU85" s="55"/>
      <c r="AV85" s="55"/>
      <c r="AW85" s="55"/>
      <c r="AX85" s="55" t="s">
        <v>114</v>
      </c>
      <c r="AY85" s="55"/>
      <c r="AZ85" s="55"/>
      <c r="BA85" s="55"/>
      <c r="BB85" s="113" t="s">
        <v>215</v>
      </c>
      <c r="BC85" s="113"/>
      <c r="BD85" s="113"/>
      <c r="BE85" s="113"/>
      <c r="BF85" s="113"/>
      <c r="BG85" s="55" t="s">
        <v>79</v>
      </c>
      <c r="BH85" s="55"/>
      <c r="BI85" s="55"/>
      <c r="BJ85" s="55"/>
      <c r="BK85" s="55"/>
      <c r="BL85" s="55" t="s">
        <v>80</v>
      </c>
      <c r="BM85" s="55"/>
      <c r="BN85" s="55"/>
      <c r="BO85" s="55"/>
      <c r="BP85" s="55"/>
      <c r="BQ85" s="55" t="s">
        <v>115</v>
      </c>
      <c r="BR85" s="55"/>
      <c r="BS85" s="55"/>
      <c r="BT85" s="55"/>
      <c r="BU85" s="113" t="s">
        <v>215</v>
      </c>
      <c r="BV85" s="113"/>
      <c r="BW85" s="113"/>
      <c r="BX85" s="113"/>
      <c r="BY85" s="113"/>
      <c r="CA85" t="s">
        <v>41</v>
      </c>
    </row>
    <row r="86" spans="1:79" s="39" customFormat="1" ht="25.5" customHeight="1" x14ac:dyDescent="0.2">
      <c r="A86" s="96">
        <v>1</v>
      </c>
      <c r="B86" s="97"/>
      <c r="C86" s="97"/>
      <c r="D86" s="70" t="s">
        <v>479</v>
      </c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2"/>
      <c r="U86" s="100">
        <v>110000</v>
      </c>
      <c r="V86" s="101"/>
      <c r="W86" s="101"/>
      <c r="X86" s="101"/>
      <c r="Y86" s="102"/>
      <c r="Z86" s="100">
        <v>0</v>
      </c>
      <c r="AA86" s="101"/>
      <c r="AB86" s="101"/>
      <c r="AC86" s="101"/>
      <c r="AD86" s="102"/>
      <c r="AE86" s="100">
        <v>0</v>
      </c>
      <c r="AF86" s="101"/>
      <c r="AG86" s="101"/>
      <c r="AH86" s="102"/>
      <c r="AI86" s="100">
        <f>IF(ISNUMBER(U86),U86,0)+IF(ISNUMBER(Z86),Z86,0)</f>
        <v>110000</v>
      </c>
      <c r="AJ86" s="101"/>
      <c r="AK86" s="101"/>
      <c r="AL86" s="101"/>
      <c r="AM86" s="102"/>
      <c r="AN86" s="100">
        <v>110000</v>
      </c>
      <c r="AO86" s="101"/>
      <c r="AP86" s="101"/>
      <c r="AQ86" s="101"/>
      <c r="AR86" s="102"/>
      <c r="AS86" s="100">
        <v>0</v>
      </c>
      <c r="AT86" s="101"/>
      <c r="AU86" s="101"/>
      <c r="AV86" s="101"/>
      <c r="AW86" s="102"/>
      <c r="AX86" s="100">
        <v>0</v>
      </c>
      <c r="AY86" s="101"/>
      <c r="AZ86" s="101"/>
      <c r="BA86" s="102"/>
      <c r="BB86" s="100">
        <f>IF(ISNUMBER(AN86),AN86,0)+IF(ISNUMBER(AS86),AS86,0)</f>
        <v>110000</v>
      </c>
      <c r="BC86" s="101"/>
      <c r="BD86" s="101"/>
      <c r="BE86" s="101"/>
      <c r="BF86" s="102"/>
      <c r="BG86" s="100">
        <v>110000</v>
      </c>
      <c r="BH86" s="101"/>
      <c r="BI86" s="101"/>
      <c r="BJ86" s="101"/>
      <c r="BK86" s="102"/>
      <c r="BL86" s="100">
        <v>0</v>
      </c>
      <c r="BM86" s="101"/>
      <c r="BN86" s="101"/>
      <c r="BO86" s="101"/>
      <c r="BP86" s="102"/>
      <c r="BQ86" s="100">
        <v>0</v>
      </c>
      <c r="BR86" s="101"/>
      <c r="BS86" s="101"/>
      <c r="BT86" s="102"/>
      <c r="BU86" s="100">
        <f>IF(ISNUMBER(BG86),BG86,0)+IF(ISNUMBER(BL86),BL86,0)</f>
        <v>110000</v>
      </c>
      <c r="BV86" s="101"/>
      <c r="BW86" s="101"/>
      <c r="BX86" s="101"/>
      <c r="BY86" s="102"/>
      <c r="CA86" s="39" t="s">
        <v>42</v>
      </c>
    </row>
    <row r="87" spans="1:79" s="39" customFormat="1" ht="63.75" customHeight="1" x14ac:dyDescent="0.2">
      <c r="A87" s="96">
        <v>2</v>
      </c>
      <c r="B87" s="97"/>
      <c r="C87" s="97"/>
      <c r="D87" s="70" t="s">
        <v>480</v>
      </c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2"/>
      <c r="U87" s="100">
        <v>0</v>
      </c>
      <c r="V87" s="101"/>
      <c r="W87" s="101"/>
      <c r="X87" s="101"/>
      <c r="Y87" s="102"/>
      <c r="Z87" s="100">
        <v>0</v>
      </c>
      <c r="AA87" s="101"/>
      <c r="AB87" s="101"/>
      <c r="AC87" s="101"/>
      <c r="AD87" s="102"/>
      <c r="AE87" s="100">
        <v>0</v>
      </c>
      <c r="AF87" s="101"/>
      <c r="AG87" s="101"/>
      <c r="AH87" s="102"/>
      <c r="AI87" s="100">
        <f>IF(ISNUMBER(U87),U87,0)+IF(ISNUMBER(Z87),Z87,0)</f>
        <v>0</v>
      </c>
      <c r="AJ87" s="101"/>
      <c r="AK87" s="101"/>
      <c r="AL87" s="101"/>
      <c r="AM87" s="102"/>
      <c r="AN87" s="100">
        <v>95000</v>
      </c>
      <c r="AO87" s="101"/>
      <c r="AP87" s="101"/>
      <c r="AQ87" s="101"/>
      <c r="AR87" s="102"/>
      <c r="AS87" s="100">
        <v>0</v>
      </c>
      <c r="AT87" s="101"/>
      <c r="AU87" s="101"/>
      <c r="AV87" s="101"/>
      <c r="AW87" s="102"/>
      <c r="AX87" s="100">
        <v>0</v>
      </c>
      <c r="AY87" s="101"/>
      <c r="AZ87" s="101"/>
      <c r="BA87" s="102"/>
      <c r="BB87" s="100">
        <f>IF(ISNUMBER(AN87),AN87,0)+IF(ISNUMBER(AS87),AS87,0)</f>
        <v>95000</v>
      </c>
      <c r="BC87" s="101"/>
      <c r="BD87" s="101"/>
      <c r="BE87" s="101"/>
      <c r="BF87" s="102"/>
      <c r="BG87" s="100">
        <v>120000</v>
      </c>
      <c r="BH87" s="101"/>
      <c r="BI87" s="101"/>
      <c r="BJ87" s="101"/>
      <c r="BK87" s="102"/>
      <c r="BL87" s="100">
        <v>0</v>
      </c>
      <c r="BM87" s="101"/>
      <c r="BN87" s="101"/>
      <c r="BO87" s="101"/>
      <c r="BP87" s="102"/>
      <c r="BQ87" s="100">
        <v>0</v>
      </c>
      <c r="BR87" s="101"/>
      <c r="BS87" s="101"/>
      <c r="BT87" s="102"/>
      <c r="BU87" s="100">
        <f>IF(ISNUMBER(BG87),BG87,0)+IF(ISNUMBER(BL87),BL87,0)</f>
        <v>120000</v>
      </c>
      <c r="BV87" s="101"/>
      <c r="BW87" s="101"/>
      <c r="BX87" s="101"/>
      <c r="BY87" s="102"/>
    </row>
    <row r="88" spans="1:79" s="39" customFormat="1" ht="63.75" customHeight="1" x14ac:dyDescent="0.2">
      <c r="A88" s="96">
        <v>3</v>
      </c>
      <c r="B88" s="97"/>
      <c r="C88" s="97"/>
      <c r="D88" s="70" t="s">
        <v>481</v>
      </c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2"/>
      <c r="U88" s="100">
        <v>0</v>
      </c>
      <c r="V88" s="101"/>
      <c r="W88" s="101"/>
      <c r="X88" s="101"/>
      <c r="Y88" s="102"/>
      <c r="Z88" s="100">
        <v>0</v>
      </c>
      <c r="AA88" s="101"/>
      <c r="AB88" s="101"/>
      <c r="AC88" s="101"/>
      <c r="AD88" s="102"/>
      <c r="AE88" s="100">
        <v>0</v>
      </c>
      <c r="AF88" s="101"/>
      <c r="AG88" s="101"/>
      <c r="AH88" s="102"/>
      <c r="AI88" s="100">
        <f>IF(ISNUMBER(U88),U88,0)+IF(ISNUMBER(Z88),Z88,0)</f>
        <v>0</v>
      </c>
      <c r="AJ88" s="101"/>
      <c r="AK88" s="101"/>
      <c r="AL88" s="101"/>
      <c r="AM88" s="102"/>
      <c r="AN88" s="100">
        <v>20000</v>
      </c>
      <c r="AO88" s="101"/>
      <c r="AP88" s="101"/>
      <c r="AQ88" s="101"/>
      <c r="AR88" s="102"/>
      <c r="AS88" s="100">
        <v>0</v>
      </c>
      <c r="AT88" s="101"/>
      <c r="AU88" s="101"/>
      <c r="AV88" s="101"/>
      <c r="AW88" s="102"/>
      <c r="AX88" s="100">
        <v>0</v>
      </c>
      <c r="AY88" s="101"/>
      <c r="AZ88" s="101"/>
      <c r="BA88" s="102"/>
      <c r="BB88" s="100">
        <f>IF(ISNUMBER(AN88),AN88,0)+IF(ISNUMBER(AS88),AS88,0)</f>
        <v>20000</v>
      </c>
      <c r="BC88" s="101"/>
      <c r="BD88" s="101"/>
      <c r="BE88" s="101"/>
      <c r="BF88" s="102"/>
      <c r="BG88" s="100">
        <v>0</v>
      </c>
      <c r="BH88" s="101"/>
      <c r="BI88" s="101"/>
      <c r="BJ88" s="101"/>
      <c r="BK88" s="102"/>
      <c r="BL88" s="100">
        <v>0</v>
      </c>
      <c r="BM88" s="101"/>
      <c r="BN88" s="101"/>
      <c r="BO88" s="101"/>
      <c r="BP88" s="102"/>
      <c r="BQ88" s="100">
        <v>0</v>
      </c>
      <c r="BR88" s="101"/>
      <c r="BS88" s="101"/>
      <c r="BT88" s="102"/>
      <c r="BU88" s="100">
        <f>IF(ISNUMBER(BG88),BG88,0)+IF(ISNUMBER(BL88),BL88,0)</f>
        <v>0</v>
      </c>
      <c r="BV88" s="101"/>
      <c r="BW88" s="101"/>
      <c r="BX88" s="101"/>
      <c r="BY88" s="102"/>
    </row>
    <row r="89" spans="1:79" s="8" customFormat="1" ht="12.75" customHeight="1" x14ac:dyDescent="0.2">
      <c r="A89" s="117"/>
      <c r="B89" s="118"/>
      <c r="C89" s="118"/>
      <c r="D89" s="63" t="s">
        <v>179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8"/>
      <c r="U89" s="114">
        <v>110000</v>
      </c>
      <c r="V89" s="115"/>
      <c r="W89" s="115"/>
      <c r="X89" s="115"/>
      <c r="Y89" s="116"/>
      <c r="Z89" s="114">
        <v>0</v>
      </c>
      <c r="AA89" s="115"/>
      <c r="AB89" s="115"/>
      <c r="AC89" s="115"/>
      <c r="AD89" s="116"/>
      <c r="AE89" s="114">
        <v>0</v>
      </c>
      <c r="AF89" s="115"/>
      <c r="AG89" s="115"/>
      <c r="AH89" s="116"/>
      <c r="AI89" s="114">
        <f>IF(ISNUMBER(U89),U89,0)+IF(ISNUMBER(Z89),Z89,0)</f>
        <v>110000</v>
      </c>
      <c r="AJ89" s="115"/>
      <c r="AK89" s="115"/>
      <c r="AL89" s="115"/>
      <c r="AM89" s="116"/>
      <c r="AN89" s="114">
        <v>225000</v>
      </c>
      <c r="AO89" s="115"/>
      <c r="AP89" s="115"/>
      <c r="AQ89" s="115"/>
      <c r="AR89" s="116"/>
      <c r="AS89" s="114">
        <v>0</v>
      </c>
      <c r="AT89" s="115"/>
      <c r="AU89" s="115"/>
      <c r="AV89" s="115"/>
      <c r="AW89" s="116"/>
      <c r="AX89" s="114">
        <v>0</v>
      </c>
      <c r="AY89" s="115"/>
      <c r="AZ89" s="115"/>
      <c r="BA89" s="116"/>
      <c r="BB89" s="114">
        <f>IF(ISNUMBER(AN89),AN89,0)+IF(ISNUMBER(AS89),AS89,0)</f>
        <v>225000</v>
      </c>
      <c r="BC89" s="115"/>
      <c r="BD89" s="115"/>
      <c r="BE89" s="115"/>
      <c r="BF89" s="116"/>
      <c r="BG89" s="114">
        <v>230000</v>
      </c>
      <c r="BH89" s="115"/>
      <c r="BI89" s="115"/>
      <c r="BJ89" s="115"/>
      <c r="BK89" s="116"/>
      <c r="BL89" s="114">
        <v>0</v>
      </c>
      <c r="BM89" s="115"/>
      <c r="BN89" s="115"/>
      <c r="BO89" s="115"/>
      <c r="BP89" s="116"/>
      <c r="BQ89" s="114">
        <v>0</v>
      </c>
      <c r="BR89" s="115"/>
      <c r="BS89" s="115"/>
      <c r="BT89" s="116"/>
      <c r="BU89" s="114">
        <f>IF(ISNUMBER(BG89),BG89,0)+IF(ISNUMBER(BL89),BL89,0)</f>
        <v>230000</v>
      </c>
      <c r="BV89" s="115"/>
      <c r="BW89" s="115"/>
      <c r="BX89" s="115"/>
      <c r="BY89" s="116"/>
    </row>
    <row r="91" spans="1:79" ht="14.25" customHeight="1" x14ac:dyDescent="0.2">
      <c r="A91" s="78" t="s">
        <v>408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</row>
    <row r="92" spans="1:79" ht="15" customHeight="1" x14ac:dyDescent="0.2">
      <c r="A92" s="128" t="s">
        <v>300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</row>
    <row r="93" spans="1:79" ht="23.1" customHeight="1" x14ac:dyDescent="0.2">
      <c r="A93" s="87" t="s">
        <v>7</v>
      </c>
      <c r="B93" s="88"/>
      <c r="C93" s="88"/>
      <c r="D93" s="87" t="s">
        <v>152</v>
      </c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9"/>
      <c r="U93" s="56" t="s">
        <v>304</v>
      </c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 t="s">
        <v>306</v>
      </c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</row>
    <row r="94" spans="1:79" ht="54" customHeight="1" x14ac:dyDescent="0.2">
      <c r="A94" s="90"/>
      <c r="B94" s="91"/>
      <c r="C94" s="91"/>
      <c r="D94" s="90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2"/>
      <c r="U94" s="64" t="s">
        <v>5</v>
      </c>
      <c r="V94" s="65"/>
      <c r="W94" s="65"/>
      <c r="X94" s="65"/>
      <c r="Y94" s="66"/>
      <c r="Z94" s="64" t="s">
        <v>4</v>
      </c>
      <c r="AA94" s="65"/>
      <c r="AB94" s="65"/>
      <c r="AC94" s="65"/>
      <c r="AD94" s="66"/>
      <c r="AE94" s="83" t="s">
        <v>147</v>
      </c>
      <c r="AF94" s="84"/>
      <c r="AG94" s="84"/>
      <c r="AH94" s="84"/>
      <c r="AI94" s="85"/>
      <c r="AJ94" s="64" t="s">
        <v>6</v>
      </c>
      <c r="AK94" s="65"/>
      <c r="AL94" s="65"/>
      <c r="AM94" s="65"/>
      <c r="AN94" s="66"/>
      <c r="AO94" s="64" t="s">
        <v>5</v>
      </c>
      <c r="AP94" s="65"/>
      <c r="AQ94" s="65"/>
      <c r="AR94" s="65"/>
      <c r="AS94" s="66"/>
      <c r="AT94" s="64" t="s">
        <v>4</v>
      </c>
      <c r="AU94" s="65"/>
      <c r="AV94" s="65"/>
      <c r="AW94" s="65"/>
      <c r="AX94" s="66"/>
      <c r="AY94" s="83" t="s">
        <v>147</v>
      </c>
      <c r="AZ94" s="84"/>
      <c r="BA94" s="84"/>
      <c r="BB94" s="84"/>
      <c r="BC94" s="85"/>
      <c r="BD94" s="56" t="s">
        <v>118</v>
      </c>
      <c r="BE94" s="56"/>
      <c r="BF94" s="56"/>
      <c r="BG94" s="56"/>
      <c r="BH94" s="56"/>
    </row>
    <row r="95" spans="1:79" ht="15" customHeight="1" x14ac:dyDescent="0.2">
      <c r="A95" s="64" t="s">
        <v>214</v>
      </c>
      <c r="B95" s="65"/>
      <c r="C95" s="65"/>
      <c r="D95" s="64">
        <v>2</v>
      </c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4">
        <v>3</v>
      </c>
      <c r="V95" s="65"/>
      <c r="W95" s="65"/>
      <c r="X95" s="65"/>
      <c r="Y95" s="66"/>
      <c r="Z95" s="64">
        <v>4</v>
      </c>
      <c r="AA95" s="65"/>
      <c r="AB95" s="65"/>
      <c r="AC95" s="65"/>
      <c r="AD95" s="66"/>
      <c r="AE95" s="64">
        <v>5</v>
      </c>
      <c r="AF95" s="65"/>
      <c r="AG95" s="65"/>
      <c r="AH95" s="65"/>
      <c r="AI95" s="66"/>
      <c r="AJ95" s="64">
        <v>6</v>
      </c>
      <c r="AK95" s="65"/>
      <c r="AL95" s="65"/>
      <c r="AM95" s="65"/>
      <c r="AN95" s="66"/>
      <c r="AO95" s="64">
        <v>7</v>
      </c>
      <c r="AP95" s="65"/>
      <c r="AQ95" s="65"/>
      <c r="AR95" s="65"/>
      <c r="AS95" s="66"/>
      <c r="AT95" s="64">
        <v>8</v>
      </c>
      <c r="AU95" s="65"/>
      <c r="AV95" s="65"/>
      <c r="AW95" s="65"/>
      <c r="AX95" s="66"/>
      <c r="AY95" s="64">
        <v>9</v>
      </c>
      <c r="AZ95" s="65"/>
      <c r="BA95" s="65"/>
      <c r="BB95" s="65"/>
      <c r="BC95" s="66"/>
      <c r="BD95" s="64">
        <v>10</v>
      </c>
      <c r="BE95" s="65"/>
      <c r="BF95" s="65"/>
      <c r="BG95" s="65"/>
      <c r="BH95" s="66"/>
    </row>
    <row r="96" spans="1:79" s="2" customFormat="1" ht="12.75" hidden="1" customHeight="1" x14ac:dyDescent="0.2">
      <c r="A96" s="60" t="s">
        <v>90</v>
      </c>
      <c r="B96" s="61"/>
      <c r="C96" s="61"/>
      <c r="D96" s="60" t="s">
        <v>78</v>
      </c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2"/>
      <c r="U96" s="60" t="s">
        <v>81</v>
      </c>
      <c r="V96" s="61"/>
      <c r="W96" s="61"/>
      <c r="X96" s="61"/>
      <c r="Y96" s="62"/>
      <c r="Z96" s="60" t="s">
        <v>82</v>
      </c>
      <c r="AA96" s="61"/>
      <c r="AB96" s="61"/>
      <c r="AC96" s="61"/>
      <c r="AD96" s="62"/>
      <c r="AE96" s="60" t="s">
        <v>116</v>
      </c>
      <c r="AF96" s="61"/>
      <c r="AG96" s="61"/>
      <c r="AH96" s="61"/>
      <c r="AI96" s="62"/>
      <c r="AJ96" s="93" t="s">
        <v>216</v>
      </c>
      <c r="AK96" s="94"/>
      <c r="AL96" s="94"/>
      <c r="AM96" s="94"/>
      <c r="AN96" s="95"/>
      <c r="AO96" s="60" t="s">
        <v>83</v>
      </c>
      <c r="AP96" s="61"/>
      <c r="AQ96" s="61"/>
      <c r="AR96" s="61"/>
      <c r="AS96" s="62"/>
      <c r="AT96" s="60" t="s">
        <v>84</v>
      </c>
      <c r="AU96" s="61"/>
      <c r="AV96" s="61"/>
      <c r="AW96" s="61"/>
      <c r="AX96" s="62"/>
      <c r="AY96" s="60" t="s">
        <v>117</v>
      </c>
      <c r="AZ96" s="61"/>
      <c r="BA96" s="61"/>
      <c r="BB96" s="61"/>
      <c r="BC96" s="62"/>
      <c r="BD96" s="113" t="s">
        <v>216</v>
      </c>
      <c r="BE96" s="113"/>
      <c r="BF96" s="113"/>
      <c r="BG96" s="113"/>
      <c r="BH96" s="113"/>
      <c r="CA96" s="2" t="s">
        <v>43</v>
      </c>
    </row>
    <row r="97" spans="1:79" s="39" customFormat="1" ht="25.5" customHeight="1" x14ac:dyDescent="0.2">
      <c r="A97" s="96">
        <v>1</v>
      </c>
      <c r="B97" s="97"/>
      <c r="C97" s="97"/>
      <c r="D97" s="70" t="s">
        <v>479</v>
      </c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2"/>
      <c r="U97" s="100">
        <v>0</v>
      </c>
      <c r="V97" s="101"/>
      <c r="W97" s="101"/>
      <c r="X97" s="101"/>
      <c r="Y97" s="102"/>
      <c r="Z97" s="100">
        <v>0</v>
      </c>
      <c r="AA97" s="101"/>
      <c r="AB97" s="101"/>
      <c r="AC97" s="101"/>
      <c r="AD97" s="102"/>
      <c r="AE97" s="99">
        <v>0</v>
      </c>
      <c r="AF97" s="99"/>
      <c r="AG97" s="99"/>
      <c r="AH97" s="99"/>
      <c r="AI97" s="99"/>
      <c r="AJ97" s="129">
        <f>IF(ISNUMBER(U97),U97,0)+IF(ISNUMBER(Z97),Z97,0)</f>
        <v>0</v>
      </c>
      <c r="AK97" s="129"/>
      <c r="AL97" s="129"/>
      <c r="AM97" s="129"/>
      <c r="AN97" s="129"/>
      <c r="AO97" s="99">
        <v>0</v>
      </c>
      <c r="AP97" s="99"/>
      <c r="AQ97" s="99"/>
      <c r="AR97" s="99"/>
      <c r="AS97" s="99"/>
      <c r="AT97" s="129">
        <v>0</v>
      </c>
      <c r="AU97" s="129"/>
      <c r="AV97" s="129"/>
      <c r="AW97" s="129"/>
      <c r="AX97" s="129"/>
      <c r="AY97" s="99">
        <v>0</v>
      </c>
      <c r="AZ97" s="99"/>
      <c r="BA97" s="99"/>
      <c r="BB97" s="99"/>
      <c r="BC97" s="99"/>
      <c r="BD97" s="129">
        <f>IF(ISNUMBER(AO97),AO97,0)+IF(ISNUMBER(AT97),AT97,0)</f>
        <v>0</v>
      </c>
      <c r="BE97" s="129"/>
      <c r="BF97" s="129"/>
      <c r="BG97" s="129"/>
      <c r="BH97" s="129"/>
      <c r="CA97" s="39" t="s">
        <v>44</v>
      </c>
    </row>
    <row r="98" spans="1:79" s="39" customFormat="1" ht="63.75" customHeight="1" x14ac:dyDescent="0.2">
      <c r="A98" s="96">
        <v>2</v>
      </c>
      <c r="B98" s="97"/>
      <c r="C98" s="97"/>
      <c r="D98" s="70" t="s">
        <v>480</v>
      </c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2"/>
      <c r="U98" s="100">
        <v>0</v>
      </c>
      <c r="V98" s="101"/>
      <c r="W98" s="101"/>
      <c r="X98" s="101"/>
      <c r="Y98" s="102"/>
      <c r="Z98" s="100">
        <v>0</v>
      </c>
      <c r="AA98" s="101"/>
      <c r="AB98" s="101"/>
      <c r="AC98" s="101"/>
      <c r="AD98" s="102"/>
      <c r="AE98" s="99">
        <v>0</v>
      </c>
      <c r="AF98" s="99"/>
      <c r="AG98" s="99"/>
      <c r="AH98" s="99"/>
      <c r="AI98" s="99"/>
      <c r="AJ98" s="129">
        <f>IF(ISNUMBER(U98),U98,0)+IF(ISNUMBER(Z98),Z98,0)</f>
        <v>0</v>
      </c>
      <c r="AK98" s="129"/>
      <c r="AL98" s="129"/>
      <c r="AM98" s="129"/>
      <c r="AN98" s="129"/>
      <c r="AO98" s="99">
        <v>0</v>
      </c>
      <c r="AP98" s="99"/>
      <c r="AQ98" s="99"/>
      <c r="AR98" s="99"/>
      <c r="AS98" s="99"/>
      <c r="AT98" s="129">
        <v>0</v>
      </c>
      <c r="AU98" s="129"/>
      <c r="AV98" s="129"/>
      <c r="AW98" s="129"/>
      <c r="AX98" s="129"/>
      <c r="AY98" s="99">
        <v>0</v>
      </c>
      <c r="AZ98" s="99"/>
      <c r="BA98" s="99"/>
      <c r="BB98" s="99"/>
      <c r="BC98" s="99"/>
      <c r="BD98" s="129">
        <f>IF(ISNUMBER(AO98),AO98,0)+IF(ISNUMBER(AT98),AT98,0)</f>
        <v>0</v>
      </c>
      <c r="BE98" s="129"/>
      <c r="BF98" s="129"/>
      <c r="BG98" s="129"/>
      <c r="BH98" s="129"/>
    </row>
    <row r="99" spans="1:79" s="39" customFormat="1" ht="63.75" customHeight="1" x14ac:dyDescent="0.2">
      <c r="A99" s="96">
        <v>3</v>
      </c>
      <c r="B99" s="97"/>
      <c r="C99" s="97"/>
      <c r="D99" s="70" t="s">
        <v>481</v>
      </c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2"/>
      <c r="U99" s="100">
        <v>0</v>
      </c>
      <c r="V99" s="101"/>
      <c r="W99" s="101"/>
      <c r="X99" s="101"/>
      <c r="Y99" s="102"/>
      <c r="Z99" s="100">
        <v>0</v>
      </c>
      <c r="AA99" s="101"/>
      <c r="AB99" s="101"/>
      <c r="AC99" s="101"/>
      <c r="AD99" s="102"/>
      <c r="AE99" s="99">
        <v>0</v>
      </c>
      <c r="AF99" s="99"/>
      <c r="AG99" s="99"/>
      <c r="AH99" s="99"/>
      <c r="AI99" s="99"/>
      <c r="AJ99" s="129">
        <f>IF(ISNUMBER(U99),U99,0)+IF(ISNUMBER(Z99),Z99,0)</f>
        <v>0</v>
      </c>
      <c r="AK99" s="129"/>
      <c r="AL99" s="129"/>
      <c r="AM99" s="129"/>
      <c r="AN99" s="129"/>
      <c r="AO99" s="99">
        <v>0</v>
      </c>
      <c r="AP99" s="99"/>
      <c r="AQ99" s="99"/>
      <c r="AR99" s="99"/>
      <c r="AS99" s="99"/>
      <c r="AT99" s="129">
        <v>0</v>
      </c>
      <c r="AU99" s="129"/>
      <c r="AV99" s="129"/>
      <c r="AW99" s="129"/>
      <c r="AX99" s="129"/>
      <c r="AY99" s="99">
        <v>0</v>
      </c>
      <c r="AZ99" s="99"/>
      <c r="BA99" s="99"/>
      <c r="BB99" s="99"/>
      <c r="BC99" s="99"/>
      <c r="BD99" s="129">
        <f>IF(ISNUMBER(AO99),AO99,0)+IF(ISNUMBER(AT99),AT99,0)</f>
        <v>0</v>
      </c>
      <c r="BE99" s="129"/>
      <c r="BF99" s="129"/>
      <c r="BG99" s="129"/>
      <c r="BH99" s="129"/>
    </row>
    <row r="100" spans="1:79" s="8" customFormat="1" ht="12.75" customHeight="1" x14ac:dyDescent="0.2">
      <c r="A100" s="117"/>
      <c r="B100" s="118"/>
      <c r="C100" s="118"/>
      <c r="D100" s="63" t="s">
        <v>179</v>
      </c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8"/>
      <c r="U100" s="114">
        <v>0</v>
      </c>
      <c r="V100" s="115"/>
      <c r="W100" s="115"/>
      <c r="X100" s="115"/>
      <c r="Y100" s="116"/>
      <c r="Z100" s="114">
        <v>0</v>
      </c>
      <c r="AA100" s="115"/>
      <c r="AB100" s="115"/>
      <c r="AC100" s="115"/>
      <c r="AD100" s="116"/>
      <c r="AE100" s="127">
        <v>0</v>
      </c>
      <c r="AF100" s="127"/>
      <c r="AG100" s="127"/>
      <c r="AH100" s="127"/>
      <c r="AI100" s="127"/>
      <c r="AJ100" s="130">
        <f>IF(ISNUMBER(U100),U100,0)+IF(ISNUMBER(Z100),Z100,0)</f>
        <v>0</v>
      </c>
      <c r="AK100" s="130"/>
      <c r="AL100" s="130"/>
      <c r="AM100" s="130"/>
      <c r="AN100" s="130"/>
      <c r="AO100" s="127">
        <v>0</v>
      </c>
      <c r="AP100" s="127"/>
      <c r="AQ100" s="127"/>
      <c r="AR100" s="127"/>
      <c r="AS100" s="127"/>
      <c r="AT100" s="130">
        <v>0</v>
      </c>
      <c r="AU100" s="130"/>
      <c r="AV100" s="130"/>
      <c r="AW100" s="130"/>
      <c r="AX100" s="130"/>
      <c r="AY100" s="127">
        <v>0</v>
      </c>
      <c r="AZ100" s="127"/>
      <c r="BA100" s="127"/>
      <c r="BB100" s="127"/>
      <c r="BC100" s="127"/>
      <c r="BD100" s="130">
        <f>IF(ISNUMBER(AO100),AO100,0)+IF(ISNUMBER(AT100),AT100,0)</f>
        <v>0</v>
      </c>
      <c r="BE100" s="130"/>
      <c r="BF100" s="130"/>
      <c r="BG100" s="130"/>
      <c r="BH100" s="130"/>
    </row>
    <row r="101" spans="1:79" s="7" customFormat="1" ht="12.75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3" spans="1:79" ht="14.25" customHeight="1" x14ac:dyDescent="0.2">
      <c r="A103" s="78" t="s">
        <v>184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</row>
    <row r="104" spans="1:79" ht="14.25" customHeight="1" x14ac:dyDescent="0.2">
      <c r="A104" s="78" t="s">
        <v>396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</row>
    <row r="105" spans="1:79" ht="23.1" customHeight="1" x14ac:dyDescent="0.2">
      <c r="A105" s="87" t="s">
        <v>7</v>
      </c>
      <c r="B105" s="88"/>
      <c r="C105" s="88"/>
      <c r="D105" s="56" t="s">
        <v>10</v>
      </c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 t="s">
        <v>9</v>
      </c>
      <c r="R105" s="56"/>
      <c r="S105" s="56"/>
      <c r="T105" s="56"/>
      <c r="U105" s="56"/>
      <c r="V105" s="56" t="s">
        <v>8</v>
      </c>
      <c r="W105" s="56"/>
      <c r="X105" s="56"/>
      <c r="Y105" s="56"/>
      <c r="Z105" s="56"/>
      <c r="AA105" s="56"/>
      <c r="AB105" s="56"/>
      <c r="AC105" s="56"/>
      <c r="AD105" s="56"/>
      <c r="AE105" s="56"/>
      <c r="AF105" s="64" t="s">
        <v>301</v>
      </c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6"/>
      <c r="AU105" s="64" t="s">
        <v>302</v>
      </c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6"/>
      <c r="BJ105" s="64" t="s">
        <v>303</v>
      </c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6"/>
    </row>
    <row r="106" spans="1:79" ht="32.25" customHeight="1" x14ac:dyDescent="0.2">
      <c r="A106" s="90"/>
      <c r="B106" s="91"/>
      <c r="C106" s="91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 t="s">
        <v>5</v>
      </c>
      <c r="AG106" s="56"/>
      <c r="AH106" s="56"/>
      <c r="AI106" s="56"/>
      <c r="AJ106" s="56"/>
      <c r="AK106" s="56" t="s">
        <v>4</v>
      </c>
      <c r="AL106" s="56"/>
      <c r="AM106" s="56"/>
      <c r="AN106" s="56"/>
      <c r="AO106" s="56"/>
      <c r="AP106" s="56" t="s">
        <v>154</v>
      </c>
      <c r="AQ106" s="56"/>
      <c r="AR106" s="56"/>
      <c r="AS106" s="56"/>
      <c r="AT106" s="56"/>
      <c r="AU106" s="56" t="s">
        <v>5</v>
      </c>
      <c r="AV106" s="56"/>
      <c r="AW106" s="56"/>
      <c r="AX106" s="56"/>
      <c r="AY106" s="56"/>
      <c r="AZ106" s="56" t="s">
        <v>4</v>
      </c>
      <c r="BA106" s="56"/>
      <c r="BB106" s="56"/>
      <c r="BC106" s="56"/>
      <c r="BD106" s="56"/>
      <c r="BE106" s="56" t="s">
        <v>112</v>
      </c>
      <c r="BF106" s="56"/>
      <c r="BG106" s="56"/>
      <c r="BH106" s="56"/>
      <c r="BI106" s="56"/>
      <c r="BJ106" s="56" t="s">
        <v>5</v>
      </c>
      <c r="BK106" s="56"/>
      <c r="BL106" s="56"/>
      <c r="BM106" s="56"/>
      <c r="BN106" s="56"/>
      <c r="BO106" s="56" t="s">
        <v>4</v>
      </c>
      <c r="BP106" s="56"/>
      <c r="BQ106" s="56"/>
      <c r="BR106" s="56"/>
      <c r="BS106" s="56"/>
      <c r="BT106" s="56" t="s">
        <v>119</v>
      </c>
      <c r="BU106" s="56"/>
      <c r="BV106" s="56"/>
      <c r="BW106" s="56"/>
      <c r="BX106" s="56"/>
    </row>
    <row r="107" spans="1:79" ht="15" customHeight="1" x14ac:dyDescent="0.2">
      <c r="A107" s="64">
        <v>1</v>
      </c>
      <c r="B107" s="65"/>
      <c r="C107" s="65"/>
      <c r="D107" s="56">
        <v>2</v>
      </c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>
        <v>3</v>
      </c>
      <c r="R107" s="56"/>
      <c r="S107" s="56"/>
      <c r="T107" s="56"/>
      <c r="U107" s="56"/>
      <c r="V107" s="56">
        <v>4</v>
      </c>
      <c r="W107" s="56"/>
      <c r="X107" s="56"/>
      <c r="Y107" s="56"/>
      <c r="Z107" s="56"/>
      <c r="AA107" s="56"/>
      <c r="AB107" s="56"/>
      <c r="AC107" s="56"/>
      <c r="AD107" s="56"/>
      <c r="AE107" s="56"/>
      <c r="AF107" s="56">
        <v>5</v>
      </c>
      <c r="AG107" s="56"/>
      <c r="AH107" s="56"/>
      <c r="AI107" s="56"/>
      <c r="AJ107" s="56"/>
      <c r="AK107" s="56">
        <v>6</v>
      </c>
      <c r="AL107" s="56"/>
      <c r="AM107" s="56"/>
      <c r="AN107" s="56"/>
      <c r="AO107" s="56"/>
      <c r="AP107" s="56">
        <v>7</v>
      </c>
      <c r="AQ107" s="56"/>
      <c r="AR107" s="56"/>
      <c r="AS107" s="56"/>
      <c r="AT107" s="56"/>
      <c r="AU107" s="56">
        <v>8</v>
      </c>
      <c r="AV107" s="56"/>
      <c r="AW107" s="56"/>
      <c r="AX107" s="56"/>
      <c r="AY107" s="56"/>
      <c r="AZ107" s="56">
        <v>9</v>
      </c>
      <c r="BA107" s="56"/>
      <c r="BB107" s="56"/>
      <c r="BC107" s="56"/>
      <c r="BD107" s="56"/>
      <c r="BE107" s="56">
        <v>10</v>
      </c>
      <c r="BF107" s="56"/>
      <c r="BG107" s="56"/>
      <c r="BH107" s="56"/>
      <c r="BI107" s="56"/>
      <c r="BJ107" s="56">
        <v>11</v>
      </c>
      <c r="BK107" s="56"/>
      <c r="BL107" s="56"/>
      <c r="BM107" s="56"/>
      <c r="BN107" s="56"/>
      <c r="BO107" s="56">
        <v>12</v>
      </c>
      <c r="BP107" s="56"/>
      <c r="BQ107" s="56"/>
      <c r="BR107" s="56"/>
      <c r="BS107" s="56"/>
      <c r="BT107" s="56">
        <v>13</v>
      </c>
      <c r="BU107" s="56"/>
      <c r="BV107" s="56"/>
      <c r="BW107" s="56"/>
      <c r="BX107" s="56"/>
    </row>
    <row r="108" spans="1:79" ht="10.5" hidden="1" customHeight="1" x14ac:dyDescent="0.2">
      <c r="A108" s="60" t="s">
        <v>187</v>
      </c>
      <c r="B108" s="61"/>
      <c r="C108" s="61"/>
      <c r="D108" s="56" t="s">
        <v>78</v>
      </c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 t="s">
        <v>91</v>
      </c>
      <c r="R108" s="56"/>
      <c r="S108" s="56"/>
      <c r="T108" s="56"/>
      <c r="U108" s="56"/>
      <c r="V108" s="56" t="s">
        <v>92</v>
      </c>
      <c r="W108" s="56"/>
      <c r="X108" s="56"/>
      <c r="Y108" s="56"/>
      <c r="Z108" s="56"/>
      <c r="AA108" s="56"/>
      <c r="AB108" s="56"/>
      <c r="AC108" s="56"/>
      <c r="AD108" s="56"/>
      <c r="AE108" s="56"/>
      <c r="AF108" s="55" t="s">
        <v>139</v>
      </c>
      <c r="AG108" s="55"/>
      <c r="AH108" s="55"/>
      <c r="AI108" s="55"/>
      <c r="AJ108" s="55"/>
      <c r="AK108" s="59" t="s">
        <v>140</v>
      </c>
      <c r="AL108" s="59"/>
      <c r="AM108" s="59"/>
      <c r="AN108" s="59"/>
      <c r="AO108" s="59"/>
      <c r="AP108" s="113" t="s">
        <v>328</v>
      </c>
      <c r="AQ108" s="113"/>
      <c r="AR108" s="113"/>
      <c r="AS108" s="113"/>
      <c r="AT108" s="113"/>
      <c r="AU108" s="55" t="s">
        <v>141</v>
      </c>
      <c r="AV108" s="55"/>
      <c r="AW108" s="55"/>
      <c r="AX108" s="55"/>
      <c r="AY108" s="55"/>
      <c r="AZ108" s="59" t="s">
        <v>142</v>
      </c>
      <c r="BA108" s="59"/>
      <c r="BB108" s="59"/>
      <c r="BC108" s="59"/>
      <c r="BD108" s="59"/>
      <c r="BE108" s="113" t="s">
        <v>328</v>
      </c>
      <c r="BF108" s="113"/>
      <c r="BG108" s="113"/>
      <c r="BH108" s="113"/>
      <c r="BI108" s="113"/>
      <c r="BJ108" s="55" t="s">
        <v>133</v>
      </c>
      <c r="BK108" s="55"/>
      <c r="BL108" s="55"/>
      <c r="BM108" s="55"/>
      <c r="BN108" s="55"/>
      <c r="BO108" s="59" t="s">
        <v>134</v>
      </c>
      <c r="BP108" s="59"/>
      <c r="BQ108" s="59"/>
      <c r="BR108" s="59"/>
      <c r="BS108" s="59"/>
      <c r="BT108" s="113" t="s">
        <v>328</v>
      </c>
      <c r="BU108" s="113"/>
      <c r="BV108" s="113"/>
      <c r="BW108" s="113"/>
      <c r="BX108" s="113"/>
      <c r="CA108" t="s">
        <v>45</v>
      </c>
    </row>
    <row r="109" spans="1:79" s="8" customFormat="1" ht="15" customHeight="1" x14ac:dyDescent="0.2">
      <c r="A109" s="117">
        <v>0</v>
      </c>
      <c r="B109" s="118"/>
      <c r="C109" s="118"/>
      <c r="D109" s="132" t="s">
        <v>327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CA109" s="8" t="s">
        <v>46</v>
      </c>
    </row>
    <row r="110" spans="1:79" s="39" customFormat="1" ht="15" customHeight="1" x14ac:dyDescent="0.2">
      <c r="A110" s="96">
        <v>1</v>
      </c>
      <c r="B110" s="97"/>
      <c r="C110" s="97"/>
      <c r="D110" s="151" t="s">
        <v>482</v>
      </c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2"/>
      <c r="Q110" s="56" t="s">
        <v>236</v>
      </c>
      <c r="R110" s="56"/>
      <c r="S110" s="56"/>
      <c r="T110" s="56"/>
      <c r="U110" s="56"/>
      <c r="V110" s="151" t="s">
        <v>422</v>
      </c>
      <c r="W110" s="71"/>
      <c r="X110" s="71"/>
      <c r="Y110" s="71"/>
      <c r="Z110" s="71"/>
      <c r="AA110" s="71"/>
      <c r="AB110" s="71"/>
      <c r="AC110" s="71"/>
      <c r="AD110" s="71"/>
      <c r="AE110" s="72"/>
      <c r="AF110" s="139">
        <v>110000</v>
      </c>
      <c r="AG110" s="139"/>
      <c r="AH110" s="139"/>
      <c r="AI110" s="139"/>
      <c r="AJ110" s="139"/>
      <c r="AK110" s="139">
        <v>0</v>
      </c>
      <c r="AL110" s="139"/>
      <c r="AM110" s="139"/>
      <c r="AN110" s="139"/>
      <c r="AO110" s="139"/>
      <c r="AP110" s="139">
        <v>110000</v>
      </c>
      <c r="AQ110" s="139"/>
      <c r="AR110" s="139"/>
      <c r="AS110" s="139"/>
      <c r="AT110" s="139"/>
      <c r="AU110" s="139">
        <v>225000</v>
      </c>
      <c r="AV110" s="139"/>
      <c r="AW110" s="139"/>
      <c r="AX110" s="139"/>
      <c r="AY110" s="139"/>
      <c r="AZ110" s="139">
        <v>0</v>
      </c>
      <c r="BA110" s="139"/>
      <c r="BB110" s="139"/>
      <c r="BC110" s="139"/>
      <c r="BD110" s="139"/>
      <c r="BE110" s="139">
        <v>225000</v>
      </c>
      <c r="BF110" s="139"/>
      <c r="BG110" s="139"/>
      <c r="BH110" s="139"/>
      <c r="BI110" s="139"/>
      <c r="BJ110" s="139">
        <v>230000</v>
      </c>
      <c r="BK110" s="139"/>
      <c r="BL110" s="139"/>
      <c r="BM110" s="139"/>
      <c r="BN110" s="139"/>
      <c r="BO110" s="139">
        <v>0</v>
      </c>
      <c r="BP110" s="139"/>
      <c r="BQ110" s="139"/>
      <c r="BR110" s="139"/>
      <c r="BS110" s="139"/>
      <c r="BT110" s="139">
        <v>230000</v>
      </c>
      <c r="BU110" s="139"/>
      <c r="BV110" s="139"/>
      <c r="BW110" s="139"/>
      <c r="BX110" s="139"/>
    </row>
    <row r="111" spans="1:79" s="8" customFormat="1" ht="15" customHeight="1" x14ac:dyDescent="0.2">
      <c r="A111" s="117">
        <v>0</v>
      </c>
      <c r="B111" s="118"/>
      <c r="C111" s="118"/>
      <c r="D111" s="133" t="s">
        <v>340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8"/>
      <c r="Q111" s="132"/>
      <c r="R111" s="132"/>
      <c r="S111" s="132"/>
      <c r="T111" s="132"/>
      <c r="U111" s="132"/>
      <c r="V111" s="133"/>
      <c r="W111" s="57"/>
      <c r="X111" s="57"/>
      <c r="Y111" s="57"/>
      <c r="Z111" s="57"/>
      <c r="AA111" s="57"/>
      <c r="AB111" s="57"/>
      <c r="AC111" s="57"/>
      <c r="AD111" s="57"/>
      <c r="AE111" s="58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</row>
    <row r="112" spans="1:79" s="39" customFormat="1" ht="28.5" customHeight="1" x14ac:dyDescent="0.2">
      <c r="A112" s="96">
        <v>2</v>
      </c>
      <c r="B112" s="97"/>
      <c r="C112" s="97"/>
      <c r="D112" s="151" t="s">
        <v>483</v>
      </c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2"/>
      <c r="Q112" s="56" t="s">
        <v>222</v>
      </c>
      <c r="R112" s="56"/>
      <c r="S112" s="56"/>
      <c r="T112" s="56"/>
      <c r="U112" s="56"/>
      <c r="V112" s="151" t="s">
        <v>339</v>
      </c>
      <c r="W112" s="71"/>
      <c r="X112" s="71"/>
      <c r="Y112" s="71"/>
      <c r="Z112" s="71"/>
      <c r="AA112" s="71"/>
      <c r="AB112" s="71"/>
      <c r="AC112" s="71"/>
      <c r="AD112" s="71"/>
      <c r="AE112" s="72"/>
      <c r="AF112" s="139">
        <v>1</v>
      </c>
      <c r="AG112" s="139"/>
      <c r="AH112" s="139"/>
      <c r="AI112" s="139"/>
      <c r="AJ112" s="139"/>
      <c r="AK112" s="139">
        <v>0</v>
      </c>
      <c r="AL112" s="139"/>
      <c r="AM112" s="139"/>
      <c r="AN112" s="139"/>
      <c r="AO112" s="139"/>
      <c r="AP112" s="139">
        <v>1</v>
      </c>
      <c r="AQ112" s="139"/>
      <c r="AR112" s="139"/>
      <c r="AS112" s="139"/>
      <c r="AT112" s="139"/>
      <c r="AU112" s="139">
        <v>3</v>
      </c>
      <c r="AV112" s="139"/>
      <c r="AW112" s="139"/>
      <c r="AX112" s="139"/>
      <c r="AY112" s="139"/>
      <c r="AZ112" s="139">
        <v>0</v>
      </c>
      <c r="BA112" s="139"/>
      <c r="BB112" s="139"/>
      <c r="BC112" s="139"/>
      <c r="BD112" s="139"/>
      <c r="BE112" s="139">
        <v>3</v>
      </c>
      <c r="BF112" s="139"/>
      <c r="BG112" s="139"/>
      <c r="BH112" s="139"/>
      <c r="BI112" s="139"/>
      <c r="BJ112" s="139">
        <v>2</v>
      </c>
      <c r="BK112" s="139"/>
      <c r="BL112" s="139"/>
      <c r="BM112" s="139"/>
      <c r="BN112" s="139"/>
      <c r="BO112" s="139">
        <v>0</v>
      </c>
      <c r="BP112" s="139"/>
      <c r="BQ112" s="139"/>
      <c r="BR112" s="139"/>
      <c r="BS112" s="139"/>
      <c r="BT112" s="139">
        <v>2</v>
      </c>
      <c r="BU112" s="139"/>
      <c r="BV112" s="139"/>
      <c r="BW112" s="139"/>
      <c r="BX112" s="139"/>
    </row>
    <row r="113" spans="1:79" s="8" customFormat="1" ht="15" customHeight="1" x14ac:dyDescent="0.2">
      <c r="A113" s="117">
        <v>0</v>
      </c>
      <c r="B113" s="118"/>
      <c r="C113" s="118"/>
      <c r="D113" s="133" t="s">
        <v>347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8"/>
      <c r="Q113" s="132"/>
      <c r="R113" s="132"/>
      <c r="S113" s="132"/>
      <c r="T113" s="132"/>
      <c r="U113" s="132"/>
      <c r="V113" s="133"/>
      <c r="W113" s="57"/>
      <c r="X113" s="57"/>
      <c r="Y113" s="57"/>
      <c r="Z113" s="57"/>
      <c r="AA113" s="57"/>
      <c r="AB113" s="57"/>
      <c r="AC113" s="57"/>
      <c r="AD113" s="57"/>
      <c r="AE113" s="58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</row>
    <row r="114" spans="1:79" s="39" customFormat="1" ht="57" customHeight="1" x14ac:dyDescent="0.2">
      <c r="A114" s="96">
        <v>3</v>
      </c>
      <c r="B114" s="97"/>
      <c r="C114" s="97"/>
      <c r="D114" s="151" t="s">
        <v>484</v>
      </c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2"/>
      <c r="Q114" s="56" t="s">
        <v>236</v>
      </c>
      <c r="R114" s="56"/>
      <c r="S114" s="56"/>
      <c r="T114" s="56"/>
      <c r="U114" s="56"/>
      <c r="V114" s="151" t="s">
        <v>485</v>
      </c>
      <c r="W114" s="71"/>
      <c r="X114" s="71"/>
      <c r="Y114" s="71"/>
      <c r="Z114" s="71"/>
      <c r="AA114" s="71"/>
      <c r="AB114" s="71"/>
      <c r="AC114" s="71"/>
      <c r="AD114" s="71"/>
      <c r="AE114" s="72"/>
      <c r="AF114" s="139">
        <v>110000</v>
      </c>
      <c r="AG114" s="139"/>
      <c r="AH114" s="139"/>
      <c r="AI114" s="139"/>
      <c r="AJ114" s="139"/>
      <c r="AK114" s="139">
        <v>0</v>
      </c>
      <c r="AL114" s="139"/>
      <c r="AM114" s="139"/>
      <c r="AN114" s="139"/>
      <c r="AO114" s="139"/>
      <c r="AP114" s="139">
        <v>110000</v>
      </c>
      <c r="AQ114" s="139"/>
      <c r="AR114" s="139"/>
      <c r="AS114" s="139"/>
      <c r="AT114" s="139"/>
      <c r="AU114" s="139">
        <v>75000</v>
      </c>
      <c r="AV114" s="139"/>
      <c r="AW114" s="139"/>
      <c r="AX114" s="139"/>
      <c r="AY114" s="139"/>
      <c r="AZ114" s="139">
        <v>0</v>
      </c>
      <c r="BA114" s="139"/>
      <c r="BB114" s="139"/>
      <c r="BC114" s="139"/>
      <c r="BD114" s="139"/>
      <c r="BE114" s="139">
        <v>75000</v>
      </c>
      <c r="BF114" s="139"/>
      <c r="BG114" s="139"/>
      <c r="BH114" s="139"/>
      <c r="BI114" s="139"/>
      <c r="BJ114" s="139">
        <v>115000</v>
      </c>
      <c r="BK114" s="139"/>
      <c r="BL114" s="139"/>
      <c r="BM114" s="139"/>
      <c r="BN114" s="139"/>
      <c r="BO114" s="139">
        <v>0</v>
      </c>
      <c r="BP114" s="139"/>
      <c r="BQ114" s="139"/>
      <c r="BR114" s="139"/>
      <c r="BS114" s="139"/>
      <c r="BT114" s="139">
        <v>115000</v>
      </c>
      <c r="BU114" s="139"/>
      <c r="BV114" s="139"/>
      <c r="BW114" s="139"/>
      <c r="BX114" s="139"/>
    </row>
    <row r="115" spans="1:79" s="8" customFormat="1" ht="15" customHeight="1" x14ac:dyDescent="0.2">
      <c r="A115" s="117">
        <v>0</v>
      </c>
      <c r="B115" s="118"/>
      <c r="C115" s="118"/>
      <c r="D115" s="133" t="s">
        <v>356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8"/>
      <c r="Q115" s="132"/>
      <c r="R115" s="132"/>
      <c r="S115" s="132"/>
      <c r="T115" s="132"/>
      <c r="U115" s="132"/>
      <c r="V115" s="133"/>
      <c r="W115" s="57"/>
      <c r="X115" s="57"/>
      <c r="Y115" s="57"/>
      <c r="Z115" s="57"/>
      <c r="AA115" s="57"/>
      <c r="AB115" s="57"/>
      <c r="AC115" s="57"/>
      <c r="AD115" s="57"/>
      <c r="AE115" s="58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</row>
    <row r="116" spans="1:79" s="39" customFormat="1" ht="42.75" customHeight="1" x14ac:dyDescent="0.2">
      <c r="A116" s="96">
        <v>4</v>
      </c>
      <c r="B116" s="97"/>
      <c r="C116" s="97"/>
      <c r="D116" s="151" t="s">
        <v>453</v>
      </c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2"/>
      <c r="Q116" s="56" t="s">
        <v>232</v>
      </c>
      <c r="R116" s="56"/>
      <c r="S116" s="56"/>
      <c r="T116" s="56"/>
      <c r="U116" s="56"/>
      <c r="V116" s="151" t="s">
        <v>454</v>
      </c>
      <c r="W116" s="71"/>
      <c r="X116" s="71"/>
      <c r="Y116" s="71"/>
      <c r="Z116" s="71"/>
      <c r="AA116" s="71"/>
      <c r="AB116" s="71"/>
      <c r="AC116" s="71"/>
      <c r="AD116" s="71"/>
      <c r="AE116" s="72"/>
      <c r="AF116" s="139">
        <v>100</v>
      </c>
      <c r="AG116" s="139"/>
      <c r="AH116" s="139"/>
      <c r="AI116" s="139"/>
      <c r="AJ116" s="139"/>
      <c r="AK116" s="139">
        <v>0</v>
      </c>
      <c r="AL116" s="139"/>
      <c r="AM116" s="139"/>
      <c r="AN116" s="139"/>
      <c r="AO116" s="139"/>
      <c r="AP116" s="139">
        <v>100</v>
      </c>
      <c r="AQ116" s="139"/>
      <c r="AR116" s="139"/>
      <c r="AS116" s="139"/>
      <c r="AT116" s="139"/>
      <c r="AU116" s="139">
        <v>100</v>
      </c>
      <c r="AV116" s="139"/>
      <c r="AW116" s="139"/>
      <c r="AX116" s="139"/>
      <c r="AY116" s="139"/>
      <c r="AZ116" s="139">
        <v>0</v>
      </c>
      <c r="BA116" s="139"/>
      <c r="BB116" s="139"/>
      <c r="BC116" s="139"/>
      <c r="BD116" s="139"/>
      <c r="BE116" s="139">
        <v>100</v>
      </c>
      <c r="BF116" s="139"/>
      <c r="BG116" s="139"/>
      <c r="BH116" s="139"/>
      <c r="BI116" s="139"/>
      <c r="BJ116" s="139">
        <v>100</v>
      </c>
      <c r="BK116" s="139"/>
      <c r="BL116" s="139"/>
      <c r="BM116" s="139"/>
      <c r="BN116" s="139"/>
      <c r="BO116" s="139">
        <v>0</v>
      </c>
      <c r="BP116" s="139"/>
      <c r="BQ116" s="139"/>
      <c r="BR116" s="139"/>
      <c r="BS116" s="139"/>
      <c r="BT116" s="139">
        <v>100</v>
      </c>
      <c r="BU116" s="139"/>
      <c r="BV116" s="139"/>
      <c r="BW116" s="139"/>
      <c r="BX116" s="139"/>
    </row>
    <row r="118" spans="1:79" ht="14.25" customHeight="1" x14ac:dyDescent="0.2">
      <c r="A118" s="78" t="s">
        <v>409</v>
      </c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</row>
    <row r="119" spans="1:79" ht="23.1" customHeight="1" x14ac:dyDescent="0.2">
      <c r="A119" s="87" t="s">
        <v>7</v>
      </c>
      <c r="B119" s="88"/>
      <c r="C119" s="88"/>
      <c r="D119" s="56" t="s">
        <v>10</v>
      </c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 t="s">
        <v>9</v>
      </c>
      <c r="R119" s="56"/>
      <c r="S119" s="56"/>
      <c r="T119" s="56"/>
      <c r="U119" s="56"/>
      <c r="V119" s="56" t="s">
        <v>8</v>
      </c>
      <c r="W119" s="56"/>
      <c r="X119" s="56"/>
      <c r="Y119" s="56"/>
      <c r="Z119" s="56"/>
      <c r="AA119" s="56"/>
      <c r="AB119" s="56"/>
      <c r="AC119" s="56"/>
      <c r="AD119" s="56"/>
      <c r="AE119" s="56"/>
      <c r="AF119" s="64" t="s">
        <v>304</v>
      </c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6"/>
      <c r="AU119" s="64" t="s">
        <v>306</v>
      </c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6"/>
    </row>
    <row r="120" spans="1:79" ht="28.5" customHeight="1" x14ac:dyDescent="0.2">
      <c r="A120" s="90"/>
      <c r="B120" s="91"/>
      <c r="C120" s="91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 t="s">
        <v>5</v>
      </c>
      <c r="AG120" s="56"/>
      <c r="AH120" s="56"/>
      <c r="AI120" s="56"/>
      <c r="AJ120" s="56"/>
      <c r="AK120" s="56" t="s">
        <v>4</v>
      </c>
      <c r="AL120" s="56"/>
      <c r="AM120" s="56"/>
      <c r="AN120" s="56"/>
      <c r="AO120" s="56"/>
      <c r="AP120" s="56" t="s">
        <v>154</v>
      </c>
      <c r="AQ120" s="56"/>
      <c r="AR120" s="56"/>
      <c r="AS120" s="56"/>
      <c r="AT120" s="56"/>
      <c r="AU120" s="56" t="s">
        <v>5</v>
      </c>
      <c r="AV120" s="56"/>
      <c r="AW120" s="56"/>
      <c r="AX120" s="56"/>
      <c r="AY120" s="56"/>
      <c r="AZ120" s="56" t="s">
        <v>4</v>
      </c>
      <c r="BA120" s="56"/>
      <c r="BB120" s="56"/>
      <c r="BC120" s="56"/>
      <c r="BD120" s="56"/>
      <c r="BE120" s="56" t="s">
        <v>112</v>
      </c>
      <c r="BF120" s="56"/>
      <c r="BG120" s="56"/>
      <c r="BH120" s="56"/>
      <c r="BI120" s="56"/>
    </row>
    <row r="121" spans="1:79" ht="15" customHeight="1" x14ac:dyDescent="0.2">
      <c r="A121" s="64">
        <v>1</v>
      </c>
      <c r="B121" s="65"/>
      <c r="C121" s="65"/>
      <c r="D121" s="56">
        <v>2</v>
      </c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>
        <v>3</v>
      </c>
      <c r="R121" s="56"/>
      <c r="S121" s="56"/>
      <c r="T121" s="56"/>
      <c r="U121" s="56"/>
      <c r="V121" s="56">
        <v>4</v>
      </c>
      <c r="W121" s="56"/>
      <c r="X121" s="56"/>
      <c r="Y121" s="56"/>
      <c r="Z121" s="56"/>
      <c r="AA121" s="56"/>
      <c r="AB121" s="56"/>
      <c r="AC121" s="56"/>
      <c r="AD121" s="56"/>
      <c r="AE121" s="56"/>
      <c r="AF121" s="56">
        <v>5</v>
      </c>
      <c r="AG121" s="56"/>
      <c r="AH121" s="56"/>
      <c r="AI121" s="56"/>
      <c r="AJ121" s="56"/>
      <c r="AK121" s="56">
        <v>6</v>
      </c>
      <c r="AL121" s="56"/>
      <c r="AM121" s="56"/>
      <c r="AN121" s="56"/>
      <c r="AO121" s="56"/>
      <c r="AP121" s="56">
        <v>7</v>
      </c>
      <c r="AQ121" s="56"/>
      <c r="AR121" s="56"/>
      <c r="AS121" s="56"/>
      <c r="AT121" s="56"/>
      <c r="AU121" s="56">
        <v>8</v>
      </c>
      <c r="AV121" s="56"/>
      <c r="AW121" s="56"/>
      <c r="AX121" s="56"/>
      <c r="AY121" s="56"/>
      <c r="AZ121" s="56">
        <v>9</v>
      </c>
      <c r="BA121" s="56"/>
      <c r="BB121" s="56"/>
      <c r="BC121" s="56"/>
      <c r="BD121" s="56"/>
      <c r="BE121" s="56">
        <v>10</v>
      </c>
      <c r="BF121" s="56"/>
      <c r="BG121" s="56"/>
      <c r="BH121" s="56"/>
      <c r="BI121" s="56"/>
    </row>
    <row r="122" spans="1:79" ht="15.75" hidden="1" customHeight="1" x14ac:dyDescent="0.2">
      <c r="A122" s="60" t="s">
        <v>187</v>
      </c>
      <c r="B122" s="61"/>
      <c r="C122" s="61"/>
      <c r="D122" s="56" t="s">
        <v>78</v>
      </c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 t="s">
        <v>91</v>
      </c>
      <c r="R122" s="56"/>
      <c r="S122" s="56"/>
      <c r="T122" s="56"/>
      <c r="U122" s="56"/>
      <c r="V122" s="56" t="s">
        <v>92</v>
      </c>
      <c r="W122" s="56"/>
      <c r="X122" s="56"/>
      <c r="Y122" s="56"/>
      <c r="Z122" s="56"/>
      <c r="AA122" s="56"/>
      <c r="AB122" s="56"/>
      <c r="AC122" s="56"/>
      <c r="AD122" s="56"/>
      <c r="AE122" s="56"/>
      <c r="AF122" s="55" t="s">
        <v>135</v>
      </c>
      <c r="AG122" s="55"/>
      <c r="AH122" s="55"/>
      <c r="AI122" s="55"/>
      <c r="AJ122" s="55"/>
      <c r="AK122" s="59" t="s">
        <v>136</v>
      </c>
      <c r="AL122" s="59"/>
      <c r="AM122" s="59"/>
      <c r="AN122" s="59"/>
      <c r="AO122" s="59"/>
      <c r="AP122" s="113" t="s">
        <v>328</v>
      </c>
      <c r="AQ122" s="113"/>
      <c r="AR122" s="113"/>
      <c r="AS122" s="113"/>
      <c r="AT122" s="113"/>
      <c r="AU122" s="55" t="s">
        <v>137</v>
      </c>
      <c r="AV122" s="55"/>
      <c r="AW122" s="55"/>
      <c r="AX122" s="55"/>
      <c r="AY122" s="55"/>
      <c r="AZ122" s="59" t="s">
        <v>138</v>
      </c>
      <c r="BA122" s="59"/>
      <c r="BB122" s="59"/>
      <c r="BC122" s="59"/>
      <c r="BD122" s="59"/>
      <c r="BE122" s="113" t="s">
        <v>328</v>
      </c>
      <c r="BF122" s="113"/>
      <c r="BG122" s="113"/>
      <c r="BH122" s="113"/>
      <c r="BI122" s="113"/>
      <c r="CA122" t="s">
        <v>47</v>
      </c>
    </row>
    <row r="123" spans="1:79" s="8" customFormat="1" ht="14.25" x14ac:dyDescent="0.2">
      <c r="A123" s="117">
        <v>0</v>
      </c>
      <c r="B123" s="118"/>
      <c r="C123" s="118"/>
      <c r="D123" s="132" t="s">
        <v>327</v>
      </c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CA123" s="8" t="s">
        <v>48</v>
      </c>
    </row>
    <row r="124" spans="1:79" s="39" customFormat="1" ht="14.25" customHeight="1" x14ac:dyDescent="0.2">
      <c r="A124" s="96">
        <v>1</v>
      </c>
      <c r="B124" s="97"/>
      <c r="C124" s="97"/>
      <c r="D124" s="151" t="s">
        <v>482</v>
      </c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2"/>
      <c r="Q124" s="56" t="s">
        <v>236</v>
      </c>
      <c r="R124" s="56"/>
      <c r="S124" s="56"/>
      <c r="T124" s="56"/>
      <c r="U124" s="56"/>
      <c r="V124" s="151" t="s">
        <v>422</v>
      </c>
      <c r="W124" s="71"/>
      <c r="X124" s="71"/>
      <c r="Y124" s="71"/>
      <c r="Z124" s="71"/>
      <c r="AA124" s="71"/>
      <c r="AB124" s="71"/>
      <c r="AC124" s="71"/>
      <c r="AD124" s="71"/>
      <c r="AE124" s="72"/>
      <c r="AF124" s="139">
        <v>0</v>
      </c>
      <c r="AG124" s="139"/>
      <c r="AH124" s="139"/>
      <c r="AI124" s="139"/>
      <c r="AJ124" s="139"/>
      <c r="AK124" s="139">
        <v>0</v>
      </c>
      <c r="AL124" s="139"/>
      <c r="AM124" s="139"/>
      <c r="AN124" s="139"/>
      <c r="AO124" s="139"/>
      <c r="AP124" s="139">
        <v>0</v>
      </c>
      <c r="AQ124" s="139"/>
      <c r="AR124" s="139"/>
      <c r="AS124" s="139"/>
      <c r="AT124" s="139"/>
      <c r="AU124" s="139">
        <v>0</v>
      </c>
      <c r="AV124" s="139"/>
      <c r="AW124" s="139"/>
      <c r="AX124" s="139"/>
      <c r="AY124" s="139"/>
      <c r="AZ124" s="139">
        <v>0</v>
      </c>
      <c r="BA124" s="139"/>
      <c r="BB124" s="139"/>
      <c r="BC124" s="139"/>
      <c r="BD124" s="139"/>
      <c r="BE124" s="139">
        <v>0</v>
      </c>
      <c r="BF124" s="139"/>
      <c r="BG124" s="139"/>
      <c r="BH124" s="139"/>
      <c r="BI124" s="139"/>
    </row>
    <row r="125" spans="1:79" s="8" customFormat="1" ht="14.25" x14ac:dyDescent="0.2">
      <c r="A125" s="117">
        <v>0</v>
      </c>
      <c r="B125" s="118"/>
      <c r="C125" s="118"/>
      <c r="D125" s="133" t="s">
        <v>340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8"/>
      <c r="Q125" s="132"/>
      <c r="R125" s="132"/>
      <c r="S125" s="132"/>
      <c r="T125" s="132"/>
      <c r="U125" s="132"/>
      <c r="V125" s="133"/>
      <c r="W125" s="57"/>
      <c r="X125" s="57"/>
      <c r="Y125" s="57"/>
      <c r="Z125" s="57"/>
      <c r="AA125" s="57"/>
      <c r="AB125" s="57"/>
      <c r="AC125" s="57"/>
      <c r="AD125" s="57"/>
      <c r="AE125" s="58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</row>
    <row r="126" spans="1:79" s="39" customFormat="1" ht="28.5" customHeight="1" x14ac:dyDescent="0.2">
      <c r="A126" s="96">
        <v>2</v>
      </c>
      <c r="B126" s="97"/>
      <c r="C126" s="97"/>
      <c r="D126" s="151" t="s">
        <v>483</v>
      </c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2"/>
      <c r="Q126" s="56" t="s">
        <v>222</v>
      </c>
      <c r="R126" s="56"/>
      <c r="S126" s="56"/>
      <c r="T126" s="56"/>
      <c r="U126" s="56"/>
      <c r="V126" s="151" t="s">
        <v>339</v>
      </c>
      <c r="W126" s="71"/>
      <c r="X126" s="71"/>
      <c r="Y126" s="71"/>
      <c r="Z126" s="71"/>
      <c r="AA126" s="71"/>
      <c r="AB126" s="71"/>
      <c r="AC126" s="71"/>
      <c r="AD126" s="71"/>
      <c r="AE126" s="72"/>
      <c r="AF126" s="139">
        <v>0</v>
      </c>
      <c r="AG126" s="139"/>
      <c r="AH126" s="139"/>
      <c r="AI126" s="139"/>
      <c r="AJ126" s="139"/>
      <c r="AK126" s="139">
        <v>0</v>
      </c>
      <c r="AL126" s="139"/>
      <c r="AM126" s="139"/>
      <c r="AN126" s="139"/>
      <c r="AO126" s="139"/>
      <c r="AP126" s="139">
        <v>0</v>
      </c>
      <c r="AQ126" s="139"/>
      <c r="AR126" s="139"/>
      <c r="AS126" s="139"/>
      <c r="AT126" s="139"/>
      <c r="AU126" s="139">
        <v>0</v>
      </c>
      <c r="AV126" s="139"/>
      <c r="AW126" s="139"/>
      <c r="AX126" s="139"/>
      <c r="AY126" s="139"/>
      <c r="AZ126" s="139">
        <v>0</v>
      </c>
      <c r="BA126" s="139"/>
      <c r="BB126" s="139"/>
      <c r="BC126" s="139"/>
      <c r="BD126" s="139"/>
      <c r="BE126" s="139">
        <v>0</v>
      </c>
      <c r="BF126" s="139"/>
      <c r="BG126" s="139"/>
      <c r="BH126" s="139"/>
      <c r="BI126" s="139"/>
    </row>
    <row r="127" spans="1:79" s="8" customFormat="1" ht="14.25" x14ac:dyDescent="0.2">
      <c r="A127" s="117">
        <v>0</v>
      </c>
      <c r="B127" s="118"/>
      <c r="C127" s="118"/>
      <c r="D127" s="133" t="s">
        <v>347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8"/>
      <c r="Q127" s="132"/>
      <c r="R127" s="132"/>
      <c r="S127" s="132"/>
      <c r="T127" s="132"/>
      <c r="U127" s="132"/>
      <c r="V127" s="133"/>
      <c r="W127" s="57"/>
      <c r="X127" s="57"/>
      <c r="Y127" s="57"/>
      <c r="Z127" s="57"/>
      <c r="AA127" s="57"/>
      <c r="AB127" s="57"/>
      <c r="AC127" s="57"/>
      <c r="AD127" s="57"/>
      <c r="AE127" s="58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</row>
    <row r="128" spans="1:79" s="39" customFormat="1" ht="57" customHeight="1" x14ac:dyDescent="0.2">
      <c r="A128" s="96">
        <v>3</v>
      </c>
      <c r="B128" s="97"/>
      <c r="C128" s="97"/>
      <c r="D128" s="151" t="s">
        <v>484</v>
      </c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2"/>
      <c r="Q128" s="56" t="s">
        <v>236</v>
      </c>
      <c r="R128" s="56"/>
      <c r="S128" s="56"/>
      <c r="T128" s="56"/>
      <c r="U128" s="56"/>
      <c r="V128" s="151" t="s">
        <v>485</v>
      </c>
      <c r="W128" s="71"/>
      <c r="X128" s="71"/>
      <c r="Y128" s="71"/>
      <c r="Z128" s="71"/>
      <c r="AA128" s="71"/>
      <c r="AB128" s="71"/>
      <c r="AC128" s="71"/>
      <c r="AD128" s="71"/>
      <c r="AE128" s="72"/>
      <c r="AF128" s="139">
        <v>0</v>
      </c>
      <c r="AG128" s="139"/>
      <c r="AH128" s="139"/>
      <c r="AI128" s="139"/>
      <c r="AJ128" s="139"/>
      <c r="AK128" s="139">
        <v>0</v>
      </c>
      <c r="AL128" s="139"/>
      <c r="AM128" s="139"/>
      <c r="AN128" s="139"/>
      <c r="AO128" s="139"/>
      <c r="AP128" s="139">
        <v>0</v>
      </c>
      <c r="AQ128" s="139"/>
      <c r="AR128" s="139"/>
      <c r="AS128" s="139"/>
      <c r="AT128" s="139"/>
      <c r="AU128" s="139">
        <v>0</v>
      </c>
      <c r="AV128" s="139"/>
      <c r="AW128" s="139"/>
      <c r="AX128" s="139"/>
      <c r="AY128" s="139"/>
      <c r="AZ128" s="139">
        <v>0</v>
      </c>
      <c r="BA128" s="139"/>
      <c r="BB128" s="139"/>
      <c r="BC128" s="139"/>
      <c r="BD128" s="139"/>
      <c r="BE128" s="139">
        <v>0</v>
      </c>
      <c r="BF128" s="139"/>
      <c r="BG128" s="139"/>
      <c r="BH128" s="139"/>
      <c r="BI128" s="139"/>
    </row>
    <row r="129" spans="1:79" s="8" customFormat="1" ht="14.25" x14ac:dyDescent="0.2">
      <c r="A129" s="117">
        <v>0</v>
      </c>
      <c r="B129" s="118"/>
      <c r="C129" s="118"/>
      <c r="D129" s="133" t="s">
        <v>356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8"/>
      <c r="Q129" s="132"/>
      <c r="R129" s="132"/>
      <c r="S129" s="132"/>
      <c r="T129" s="132"/>
      <c r="U129" s="132"/>
      <c r="V129" s="133"/>
      <c r="W129" s="57"/>
      <c r="X129" s="57"/>
      <c r="Y129" s="57"/>
      <c r="Z129" s="57"/>
      <c r="AA129" s="57"/>
      <c r="AB129" s="57"/>
      <c r="AC129" s="57"/>
      <c r="AD129" s="57"/>
      <c r="AE129" s="58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</row>
    <row r="130" spans="1:79" s="39" customFormat="1" ht="42.75" customHeight="1" x14ac:dyDescent="0.2">
      <c r="A130" s="96">
        <v>4</v>
      </c>
      <c r="B130" s="97"/>
      <c r="C130" s="97"/>
      <c r="D130" s="151" t="s">
        <v>453</v>
      </c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2"/>
      <c r="Q130" s="56" t="s">
        <v>232</v>
      </c>
      <c r="R130" s="56"/>
      <c r="S130" s="56"/>
      <c r="T130" s="56"/>
      <c r="U130" s="56"/>
      <c r="V130" s="151" t="s">
        <v>454</v>
      </c>
      <c r="W130" s="71"/>
      <c r="X130" s="71"/>
      <c r="Y130" s="71"/>
      <c r="Z130" s="71"/>
      <c r="AA130" s="71"/>
      <c r="AB130" s="71"/>
      <c r="AC130" s="71"/>
      <c r="AD130" s="71"/>
      <c r="AE130" s="72"/>
      <c r="AF130" s="139">
        <v>0</v>
      </c>
      <c r="AG130" s="139"/>
      <c r="AH130" s="139"/>
      <c r="AI130" s="139"/>
      <c r="AJ130" s="139"/>
      <c r="AK130" s="139">
        <v>0</v>
      </c>
      <c r="AL130" s="139"/>
      <c r="AM130" s="139"/>
      <c r="AN130" s="139"/>
      <c r="AO130" s="139"/>
      <c r="AP130" s="139">
        <v>0</v>
      </c>
      <c r="AQ130" s="139"/>
      <c r="AR130" s="139"/>
      <c r="AS130" s="139"/>
      <c r="AT130" s="139"/>
      <c r="AU130" s="139">
        <v>0</v>
      </c>
      <c r="AV130" s="139"/>
      <c r="AW130" s="139"/>
      <c r="AX130" s="139"/>
      <c r="AY130" s="139"/>
      <c r="AZ130" s="139">
        <v>0</v>
      </c>
      <c r="BA130" s="139"/>
      <c r="BB130" s="139"/>
      <c r="BC130" s="139"/>
      <c r="BD130" s="139"/>
      <c r="BE130" s="139">
        <v>0</v>
      </c>
      <c r="BF130" s="139"/>
      <c r="BG130" s="139"/>
      <c r="BH130" s="139"/>
      <c r="BI130" s="139"/>
    </row>
    <row r="132" spans="1:79" ht="14.25" customHeight="1" x14ac:dyDescent="0.2">
      <c r="A132" s="78" t="s">
        <v>155</v>
      </c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</row>
    <row r="133" spans="1:79" ht="15" customHeight="1" x14ac:dyDescent="0.2">
      <c r="A133" s="106" t="s">
        <v>300</v>
      </c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  <c r="BO133" s="106"/>
      <c r="BP133" s="106"/>
      <c r="BQ133" s="106"/>
      <c r="BR133" s="106"/>
    </row>
    <row r="134" spans="1:79" ht="12.95" customHeight="1" x14ac:dyDescent="0.2">
      <c r="A134" s="87" t="s">
        <v>20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9"/>
      <c r="U134" s="56" t="s">
        <v>301</v>
      </c>
      <c r="V134" s="56"/>
      <c r="W134" s="56"/>
      <c r="X134" s="56"/>
      <c r="Y134" s="56"/>
      <c r="Z134" s="56"/>
      <c r="AA134" s="56"/>
      <c r="AB134" s="56"/>
      <c r="AC134" s="56"/>
      <c r="AD134" s="56"/>
      <c r="AE134" s="56" t="s">
        <v>302</v>
      </c>
      <c r="AF134" s="56"/>
      <c r="AG134" s="56"/>
      <c r="AH134" s="56"/>
      <c r="AI134" s="56"/>
      <c r="AJ134" s="56"/>
      <c r="AK134" s="56"/>
      <c r="AL134" s="56"/>
      <c r="AM134" s="56"/>
      <c r="AN134" s="56"/>
      <c r="AO134" s="56" t="s">
        <v>303</v>
      </c>
      <c r="AP134" s="56"/>
      <c r="AQ134" s="56"/>
      <c r="AR134" s="56"/>
      <c r="AS134" s="56"/>
      <c r="AT134" s="56"/>
      <c r="AU134" s="56"/>
      <c r="AV134" s="56"/>
      <c r="AW134" s="56"/>
      <c r="AX134" s="56"/>
      <c r="AY134" s="56" t="s">
        <v>304</v>
      </c>
      <c r="AZ134" s="56"/>
      <c r="BA134" s="56"/>
      <c r="BB134" s="56"/>
      <c r="BC134" s="56"/>
      <c r="BD134" s="56"/>
      <c r="BE134" s="56"/>
      <c r="BF134" s="56"/>
      <c r="BG134" s="56"/>
      <c r="BH134" s="56"/>
      <c r="BI134" s="56" t="s">
        <v>306</v>
      </c>
      <c r="BJ134" s="56"/>
      <c r="BK134" s="56"/>
      <c r="BL134" s="56"/>
      <c r="BM134" s="56"/>
      <c r="BN134" s="56"/>
      <c r="BO134" s="56"/>
      <c r="BP134" s="56"/>
      <c r="BQ134" s="56"/>
      <c r="BR134" s="56"/>
    </row>
    <row r="135" spans="1:79" ht="30" customHeight="1" x14ac:dyDescent="0.2">
      <c r="A135" s="90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2"/>
      <c r="U135" s="56" t="s">
        <v>5</v>
      </c>
      <c r="V135" s="56"/>
      <c r="W135" s="56"/>
      <c r="X135" s="56"/>
      <c r="Y135" s="56"/>
      <c r="Z135" s="56" t="s">
        <v>4</v>
      </c>
      <c r="AA135" s="56"/>
      <c r="AB135" s="56"/>
      <c r="AC135" s="56"/>
      <c r="AD135" s="56"/>
      <c r="AE135" s="56" t="s">
        <v>5</v>
      </c>
      <c r="AF135" s="56"/>
      <c r="AG135" s="56"/>
      <c r="AH135" s="56"/>
      <c r="AI135" s="56"/>
      <c r="AJ135" s="56" t="s">
        <v>4</v>
      </c>
      <c r="AK135" s="56"/>
      <c r="AL135" s="56"/>
      <c r="AM135" s="56"/>
      <c r="AN135" s="56"/>
      <c r="AO135" s="56" t="s">
        <v>5</v>
      </c>
      <c r="AP135" s="56"/>
      <c r="AQ135" s="56"/>
      <c r="AR135" s="56"/>
      <c r="AS135" s="56"/>
      <c r="AT135" s="56" t="s">
        <v>4</v>
      </c>
      <c r="AU135" s="56"/>
      <c r="AV135" s="56"/>
      <c r="AW135" s="56"/>
      <c r="AX135" s="56"/>
      <c r="AY135" s="56" t="s">
        <v>5</v>
      </c>
      <c r="AZ135" s="56"/>
      <c r="BA135" s="56"/>
      <c r="BB135" s="56"/>
      <c r="BC135" s="56"/>
      <c r="BD135" s="56" t="s">
        <v>4</v>
      </c>
      <c r="BE135" s="56"/>
      <c r="BF135" s="56"/>
      <c r="BG135" s="56"/>
      <c r="BH135" s="56"/>
      <c r="BI135" s="56" t="s">
        <v>5</v>
      </c>
      <c r="BJ135" s="56"/>
      <c r="BK135" s="56"/>
      <c r="BL135" s="56"/>
      <c r="BM135" s="56"/>
      <c r="BN135" s="56" t="s">
        <v>4</v>
      </c>
      <c r="BO135" s="56"/>
      <c r="BP135" s="56"/>
      <c r="BQ135" s="56"/>
      <c r="BR135" s="56"/>
    </row>
    <row r="136" spans="1:79" ht="15" customHeight="1" x14ac:dyDescent="0.2">
      <c r="A136" s="64">
        <v>1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6"/>
      <c r="U136" s="56">
        <v>2</v>
      </c>
      <c r="V136" s="56"/>
      <c r="W136" s="56"/>
      <c r="X136" s="56"/>
      <c r="Y136" s="56"/>
      <c r="Z136" s="56">
        <v>3</v>
      </c>
      <c r="AA136" s="56"/>
      <c r="AB136" s="56"/>
      <c r="AC136" s="56"/>
      <c r="AD136" s="56"/>
      <c r="AE136" s="56">
        <v>4</v>
      </c>
      <c r="AF136" s="56"/>
      <c r="AG136" s="56"/>
      <c r="AH136" s="56"/>
      <c r="AI136" s="56"/>
      <c r="AJ136" s="56">
        <v>5</v>
      </c>
      <c r="AK136" s="56"/>
      <c r="AL136" s="56"/>
      <c r="AM136" s="56"/>
      <c r="AN136" s="56"/>
      <c r="AO136" s="56">
        <v>6</v>
      </c>
      <c r="AP136" s="56"/>
      <c r="AQ136" s="56"/>
      <c r="AR136" s="56"/>
      <c r="AS136" s="56"/>
      <c r="AT136" s="56">
        <v>7</v>
      </c>
      <c r="AU136" s="56"/>
      <c r="AV136" s="56"/>
      <c r="AW136" s="56"/>
      <c r="AX136" s="56"/>
      <c r="AY136" s="56">
        <v>8</v>
      </c>
      <c r="AZ136" s="56"/>
      <c r="BA136" s="56"/>
      <c r="BB136" s="56"/>
      <c r="BC136" s="56"/>
      <c r="BD136" s="56">
        <v>9</v>
      </c>
      <c r="BE136" s="56"/>
      <c r="BF136" s="56"/>
      <c r="BG136" s="56"/>
      <c r="BH136" s="56"/>
      <c r="BI136" s="56">
        <v>10</v>
      </c>
      <c r="BJ136" s="56"/>
      <c r="BK136" s="56"/>
      <c r="BL136" s="56"/>
      <c r="BM136" s="56"/>
      <c r="BN136" s="56">
        <v>11</v>
      </c>
      <c r="BO136" s="56"/>
      <c r="BP136" s="56"/>
      <c r="BQ136" s="56"/>
      <c r="BR136" s="56"/>
    </row>
    <row r="137" spans="1:79" s="2" customFormat="1" ht="15.75" hidden="1" customHeight="1" x14ac:dyDescent="0.2">
      <c r="A137" s="60" t="s">
        <v>78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2"/>
      <c r="U137" s="55" t="s">
        <v>86</v>
      </c>
      <c r="V137" s="55"/>
      <c r="W137" s="55"/>
      <c r="X137" s="55"/>
      <c r="Y137" s="55"/>
      <c r="Z137" s="59" t="s">
        <v>87</v>
      </c>
      <c r="AA137" s="59"/>
      <c r="AB137" s="59"/>
      <c r="AC137" s="59"/>
      <c r="AD137" s="59"/>
      <c r="AE137" s="55" t="s">
        <v>88</v>
      </c>
      <c r="AF137" s="55"/>
      <c r="AG137" s="55"/>
      <c r="AH137" s="55"/>
      <c r="AI137" s="55"/>
      <c r="AJ137" s="59" t="s">
        <v>89</v>
      </c>
      <c r="AK137" s="59"/>
      <c r="AL137" s="59"/>
      <c r="AM137" s="59"/>
      <c r="AN137" s="59"/>
      <c r="AO137" s="55" t="s">
        <v>79</v>
      </c>
      <c r="AP137" s="55"/>
      <c r="AQ137" s="55"/>
      <c r="AR137" s="55"/>
      <c r="AS137" s="55"/>
      <c r="AT137" s="59" t="s">
        <v>80</v>
      </c>
      <c r="AU137" s="59"/>
      <c r="AV137" s="59"/>
      <c r="AW137" s="59"/>
      <c r="AX137" s="59"/>
      <c r="AY137" s="55" t="s">
        <v>81</v>
      </c>
      <c r="AZ137" s="55"/>
      <c r="BA137" s="55"/>
      <c r="BB137" s="55"/>
      <c r="BC137" s="55"/>
      <c r="BD137" s="59" t="s">
        <v>82</v>
      </c>
      <c r="BE137" s="59"/>
      <c r="BF137" s="59"/>
      <c r="BG137" s="59"/>
      <c r="BH137" s="59"/>
      <c r="BI137" s="55" t="s">
        <v>83</v>
      </c>
      <c r="BJ137" s="55"/>
      <c r="BK137" s="55"/>
      <c r="BL137" s="55"/>
      <c r="BM137" s="55"/>
      <c r="BN137" s="59" t="s">
        <v>84</v>
      </c>
      <c r="BO137" s="59"/>
      <c r="BP137" s="59"/>
      <c r="BQ137" s="59"/>
      <c r="BR137" s="59"/>
      <c r="CA137" t="s">
        <v>49</v>
      </c>
    </row>
    <row r="138" spans="1:79" s="8" customFormat="1" ht="12.75" customHeight="1" x14ac:dyDescent="0.2">
      <c r="A138" s="117" t="s">
        <v>179</v>
      </c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9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CA138" s="8" t="s">
        <v>50</v>
      </c>
    </row>
    <row r="139" spans="1:79" s="39" customFormat="1" ht="38.25" customHeight="1" x14ac:dyDescent="0.2">
      <c r="A139" s="70" t="s">
        <v>371</v>
      </c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2"/>
      <c r="U139" s="135" t="s">
        <v>310</v>
      </c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 t="s">
        <v>310</v>
      </c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 t="s">
        <v>310</v>
      </c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 t="s">
        <v>310</v>
      </c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 t="s">
        <v>310</v>
      </c>
      <c r="BJ139" s="135"/>
      <c r="BK139" s="135"/>
      <c r="BL139" s="135"/>
      <c r="BM139" s="135"/>
      <c r="BN139" s="135"/>
      <c r="BO139" s="135"/>
      <c r="BP139" s="135"/>
      <c r="BQ139" s="135"/>
      <c r="BR139" s="135"/>
    </row>
    <row r="142" spans="1:79" ht="14.25" customHeight="1" x14ac:dyDescent="0.2">
      <c r="A142" s="78" t="s">
        <v>156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</row>
    <row r="143" spans="1:79" ht="15" customHeight="1" x14ac:dyDescent="0.2">
      <c r="A143" s="87" t="s">
        <v>7</v>
      </c>
      <c r="B143" s="88"/>
      <c r="C143" s="88"/>
      <c r="D143" s="87" t="s">
        <v>11</v>
      </c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9"/>
      <c r="W143" s="56" t="s">
        <v>301</v>
      </c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 t="s">
        <v>386</v>
      </c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 t="s">
        <v>397</v>
      </c>
      <c r="AV143" s="56"/>
      <c r="AW143" s="56"/>
      <c r="AX143" s="56"/>
      <c r="AY143" s="56"/>
      <c r="AZ143" s="56"/>
      <c r="BA143" s="56" t="s">
        <v>402</v>
      </c>
      <c r="BB143" s="56"/>
      <c r="BC143" s="56"/>
      <c r="BD143" s="56"/>
      <c r="BE143" s="56"/>
      <c r="BF143" s="56"/>
      <c r="BG143" s="56" t="s">
        <v>410</v>
      </c>
      <c r="BH143" s="56"/>
      <c r="BI143" s="56"/>
      <c r="BJ143" s="56"/>
      <c r="BK143" s="56"/>
      <c r="BL143" s="56"/>
    </row>
    <row r="144" spans="1:79" ht="15" customHeight="1" x14ac:dyDescent="0.2">
      <c r="A144" s="136"/>
      <c r="B144" s="137"/>
      <c r="C144" s="137"/>
      <c r="D144" s="136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8"/>
      <c r="W144" s="56" t="s">
        <v>5</v>
      </c>
      <c r="X144" s="56"/>
      <c r="Y144" s="56"/>
      <c r="Z144" s="56"/>
      <c r="AA144" s="56"/>
      <c r="AB144" s="56"/>
      <c r="AC144" s="56" t="s">
        <v>4</v>
      </c>
      <c r="AD144" s="56"/>
      <c r="AE144" s="56"/>
      <c r="AF144" s="56"/>
      <c r="AG144" s="56"/>
      <c r="AH144" s="56"/>
      <c r="AI144" s="56" t="s">
        <v>5</v>
      </c>
      <c r="AJ144" s="56"/>
      <c r="AK144" s="56"/>
      <c r="AL144" s="56"/>
      <c r="AM144" s="56"/>
      <c r="AN144" s="56"/>
      <c r="AO144" s="56" t="s">
        <v>4</v>
      </c>
      <c r="AP144" s="56"/>
      <c r="AQ144" s="56"/>
      <c r="AR144" s="56"/>
      <c r="AS144" s="56"/>
      <c r="AT144" s="56"/>
      <c r="AU144" s="123" t="s">
        <v>5</v>
      </c>
      <c r="AV144" s="123"/>
      <c r="AW144" s="123"/>
      <c r="AX144" s="123" t="s">
        <v>4</v>
      </c>
      <c r="AY144" s="123"/>
      <c r="AZ144" s="123"/>
      <c r="BA144" s="123" t="s">
        <v>5</v>
      </c>
      <c r="BB144" s="123"/>
      <c r="BC144" s="123"/>
      <c r="BD144" s="123" t="s">
        <v>4</v>
      </c>
      <c r="BE144" s="123"/>
      <c r="BF144" s="123"/>
      <c r="BG144" s="123" t="s">
        <v>5</v>
      </c>
      <c r="BH144" s="123"/>
      <c r="BI144" s="123"/>
      <c r="BJ144" s="123" t="s">
        <v>4</v>
      </c>
      <c r="BK144" s="123"/>
      <c r="BL144" s="123"/>
    </row>
    <row r="145" spans="1:79" ht="57" customHeight="1" x14ac:dyDescent="0.2">
      <c r="A145" s="90"/>
      <c r="B145" s="91"/>
      <c r="C145" s="91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2"/>
      <c r="W145" s="56" t="s">
        <v>13</v>
      </c>
      <c r="X145" s="56"/>
      <c r="Y145" s="56"/>
      <c r="Z145" s="56" t="s">
        <v>12</v>
      </c>
      <c r="AA145" s="56"/>
      <c r="AB145" s="56"/>
      <c r="AC145" s="56" t="s">
        <v>13</v>
      </c>
      <c r="AD145" s="56"/>
      <c r="AE145" s="56"/>
      <c r="AF145" s="56" t="s">
        <v>12</v>
      </c>
      <c r="AG145" s="56"/>
      <c r="AH145" s="56"/>
      <c r="AI145" s="56" t="s">
        <v>13</v>
      </c>
      <c r="AJ145" s="56"/>
      <c r="AK145" s="56"/>
      <c r="AL145" s="56" t="s">
        <v>12</v>
      </c>
      <c r="AM145" s="56"/>
      <c r="AN145" s="56"/>
      <c r="AO145" s="56" t="s">
        <v>13</v>
      </c>
      <c r="AP145" s="56"/>
      <c r="AQ145" s="56"/>
      <c r="AR145" s="56" t="s">
        <v>12</v>
      </c>
      <c r="AS145" s="56"/>
      <c r="AT145" s="56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  <c r="BI145" s="123"/>
      <c r="BJ145" s="123"/>
      <c r="BK145" s="123"/>
      <c r="BL145" s="123"/>
    </row>
    <row r="146" spans="1:79" ht="15" customHeight="1" x14ac:dyDescent="0.2">
      <c r="A146" s="64">
        <v>1</v>
      </c>
      <c r="B146" s="65"/>
      <c r="C146" s="65"/>
      <c r="D146" s="64">
        <v>2</v>
      </c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6"/>
      <c r="W146" s="56">
        <v>3</v>
      </c>
      <c r="X146" s="56"/>
      <c r="Y146" s="56"/>
      <c r="Z146" s="56">
        <v>4</v>
      </c>
      <c r="AA146" s="56"/>
      <c r="AB146" s="56"/>
      <c r="AC146" s="56">
        <v>5</v>
      </c>
      <c r="AD146" s="56"/>
      <c r="AE146" s="56"/>
      <c r="AF146" s="56">
        <v>6</v>
      </c>
      <c r="AG146" s="56"/>
      <c r="AH146" s="56"/>
      <c r="AI146" s="56">
        <v>7</v>
      </c>
      <c r="AJ146" s="56"/>
      <c r="AK146" s="56"/>
      <c r="AL146" s="56">
        <v>8</v>
      </c>
      <c r="AM146" s="56"/>
      <c r="AN146" s="56"/>
      <c r="AO146" s="56">
        <v>9</v>
      </c>
      <c r="AP146" s="56"/>
      <c r="AQ146" s="56"/>
      <c r="AR146" s="56">
        <v>10</v>
      </c>
      <c r="AS146" s="56"/>
      <c r="AT146" s="56"/>
      <c r="AU146" s="56">
        <v>11</v>
      </c>
      <c r="AV146" s="56"/>
      <c r="AW146" s="56"/>
      <c r="AX146" s="56">
        <v>12</v>
      </c>
      <c r="AY146" s="56"/>
      <c r="AZ146" s="56"/>
      <c r="BA146" s="56">
        <v>13</v>
      </c>
      <c r="BB146" s="56"/>
      <c r="BC146" s="56"/>
      <c r="BD146" s="56">
        <v>14</v>
      </c>
      <c r="BE146" s="56"/>
      <c r="BF146" s="56"/>
      <c r="BG146" s="56">
        <v>15</v>
      </c>
      <c r="BH146" s="56"/>
      <c r="BI146" s="56"/>
      <c r="BJ146" s="56">
        <v>16</v>
      </c>
      <c r="BK146" s="56"/>
      <c r="BL146" s="56"/>
    </row>
    <row r="147" spans="1:79" s="2" customFormat="1" ht="12.75" hidden="1" customHeight="1" x14ac:dyDescent="0.2">
      <c r="A147" s="60" t="s">
        <v>90</v>
      </c>
      <c r="B147" s="61"/>
      <c r="C147" s="61"/>
      <c r="D147" s="60" t="s">
        <v>78</v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2"/>
      <c r="W147" s="55" t="s">
        <v>93</v>
      </c>
      <c r="X147" s="55"/>
      <c r="Y147" s="55"/>
      <c r="Z147" s="55" t="s">
        <v>94</v>
      </c>
      <c r="AA147" s="55"/>
      <c r="AB147" s="55"/>
      <c r="AC147" s="59" t="s">
        <v>95</v>
      </c>
      <c r="AD147" s="59"/>
      <c r="AE147" s="59"/>
      <c r="AF147" s="59" t="s">
        <v>96</v>
      </c>
      <c r="AG147" s="59"/>
      <c r="AH147" s="59"/>
      <c r="AI147" s="55" t="s">
        <v>97</v>
      </c>
      <c r="AJ147" s="55"/>
      <c r="AK147" s="55"/>
      <c r="AL147" s="55" t="s">
        <v>98</v>
      </c>
      <c r="AM147" s="55"/>
      <c r="AN147" s="55"/>
      <c r="AO147" s="59" t="s">
        <v>127</v>
      </c>
      <c r="AP147" s="59"/>
      <c r="AQ147" s="59"/>
      <c r="AR147" s="59" t="s">
        <v>99</v>
      </c>
      <c r="AS147" s="59"/>
      <c r="AT147" s="59"/>
      <c r="AU147" s="55" t="s">
        <v>133</v>
      </c>
      <c r="AV147" s="55"/>
      <c r="AW147" s="55"/>
      <c r="AX147" s="59" t="s">
        <v>134</v>
      </c>
      <c r="AY147" s="59"/>
      <c r="AZ147" s="59"/>
      <c r="BA147" s="55" t="s">
        <v>135</v>
      </c>
      <c r="BB147" s="55"/>
      <c r="BC147" s="55"/>
      <c r="BD147" s="59" t="s">
        <v>136</v>
      </c>
      <c r="BE147" s="59"/>
      <c r="BF147" s="59"/>
      <c r="BG147" s="55" t="s">
        <v>137</v>
      </c>
      <c r="BH147" s="55"/>
      <c r="BI147" s="55"/>
      <c r="BJ147" s="59" t="s">
        <v>138</v>
      </c>
      <c r="BK147" s="59"/>
      <c r="BL147" s="59"/>
      <c r="CA147" s="2" t="s">
        <v>126</v>
      </c>
    </row>
    <row r="148" spans="1:79" s="8" customFormat="1" ht="12.75" customHeight="1" x14ac:dyDescent="0.2">
      <c r="A148" s="117">
        <v>1</v>
      </c>
      <c r="B148" s="118"/>
      <c r="C148" s="118"/>
      <c r="D148" s="63" t="s">
        <v>376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8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CA148" s="8" t="s">
        <v>51</v>
      </c>
    </row>
    <row r="149" spans="1:79" s="39" customFormat="1" ht="25.5" customHeight="1" x14ac:dyDescent="0.2">
      <c r="A149" s="96">
        <v>2</v>
      </c>
      <c r="B149" s="97"/>
      <c r="C149" s="97"/>
      <c r="D149" s="70" t="s">
        <v>377</v>
      </c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2"/>
      <c r="W149" s="139" t="s">
        <v>310</v>
      </c>
      <c r="X149" s="139"/>
      <c r="Y149" s="139"/>
      <c r="Z149" s="139" t="s">
        <v>310</v>
      </c>
      <c r="AA149" s="139"/>
      <c r="AB149" s="139"/>
      <c r="AC149" s="139"/>
      <c r="AD149" s="139"/>
      <c r="AE149" s="139"/>
      <c r="AF149" s="139"/>
      <c r="AG149" s="139"/>
      <c r="AH149" s="139"/>
      <c r="AI149" s="139" t="s">
        <v>310</v>
      </c>
      <c r="AJ149" s="139"/>
      <c r="AK149" s="139"/>
      <c r="AL149" s="139" t="s">
        <v>310</v>
      </c>
      <c r="AM149" s="139"/>
      <c r="AN149" s="139"/>
      <c r="AO149" s="139"/>
      <c r="AP149" s="139"/>
      <c r="AQ149" s="139"/>
      <c r="AR149" s="139"/>
      <c r="AS149" s="139"/>
      <c r="AT149" s="139"/>
      <c r="AU149" s="139" t="s">
        <v>310</v>
      </c>
      <c r="AV149" s="139"/>
      <c r="AW149" s="139"/>
      <c r="AX149" s="139"/>
      <c r="AY149" s="139"/>
      <c r="AZ149" s="139"/>
      <c r="BA149" s="139" t="s">
        <v>310</v>
      </c>
      <c r="BB149" s="139"/>
      <c r="BC149" s="139"/>
      <c r="BD149" s="139"/>
      <c r="BE149" s="139"/>
      <c r="BF149" s="139"/>
      <c r="BG149" s="139" t="s">
        <v>310</v>
      </c>
      <c r="BH149" s="139"/>
      <c r="BI149" s="139"/>
      <c r="BJ149" s="139"/>
      <c r="BK149" s="139"/>
      <c r="BL149" s="139"/>
    </row>
    <row r="152" spans="1:79" ht="14.25" customHeight="1" x14ac:dyDescent="0.2">
      <c r="A152" s="78" t="s">
        <v>185</v>
      </c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</row>
    <row r="153" spans="1:79" ht="14.25" customHeight="1" x14ac:dyDescent="0.2">
      <c r="A153" s="78" t="s">
        <v>398</v>
      </c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</row>
    <row r="154" spans="1:79" ht="15" customHeight="1" x14ac:dyDescent="0.2">
      <c r="A154" s="44" t="s">
        <v>300</v>
      </c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</row>
    <row r="155" spans="1:79" ht="15" customHeight="1" x14ac:dyDescent="0.2">
      <c r="A155" s="56" t="s">
        <v>7</v>
      </c>
      <c r="B155" s="56"/>
      <c r="C155" s="56"/>
      <c r="D155" s="56"/>
      <c r="E155" s="56"/>
      <c r="F155" s="56"/>
      <c r="G155" s="56" t="s">
        <v>157</v>
      </c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 t="s">
        <v>14</v>
      </c>
      <c r="U155" s="56"/>
      <c r="V155" s="56"/>
      <c r="W155" s="56"/>
      <c r="X155" s="56"/>
      <c r="Y155" s="56"/>
      <c r="Z155" s="56"/>
      <c r="AA155" s="64" t="s">
        <v>301</v>
      </c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1"/>
      <c r="AP155" s="64" t="s">
        <v>302</v>
      </c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6"/>
      <c r="BE155" s="64" t="s">
        <v>303</v>
      </c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6"/>
    </row>
    <row r="156" spans="1:79" ht="32.1" customHeight="1" x14ac:dyDescent="0.2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 t="s">
        <v>5</v>
      </c>
      <c r="AB156" s="56"/>
      <c r="AC156" s="56"/>
      <c r="AD156" s="56"/>
      <c r="AE156" s="56"/>
      <c r="AF156" s="56" t="s">
        <v>4</v>
      </c>
      <c r="AG156" s="56"/>
      <c r="AH156" s="56"/>
      <c r="AI156" s="56"/>
      <c r="AJ156" s="56"/>
      <c r="AK156" s="56" t="s">
        <v>111</v>
      </c>
      <c r="AL156" s="56"/>
      <c r="AM156" s="56"/>
      <c r="AN156" s="56"/>
      <c r="AO156" s="56"/>
      <c r="AP156" s="56" t="s">
        <v>5</v>
      </c>
      <c r="AQ156" s="56"/>
      <c r="AR156" s="56"/>
      <c r="AS156" s="56"/>
      <c r="AT156" s="56"/>
      <c r="AU156" s="56" t="s">
        <v>4</v>
      </c>
      <c r="AV156" s="56"/>
      <c r="AW156" s="56"/>
      <c r="AX156" s="56"/>
      <c r="AY156" s="56"/>
      <c r="AZ156" s="56" t="s">
        <v>118</v>
      </c>
      <c r="BA156" s="56"/>
      <c r="BB156" s="56"/>
      <c r="BC156" s="56"/>
      <c r="BD156" s="56"/>
      <c r="BE156" s="56" t="s">
        <v>5</v>
      </c>
      <c r="BF156" s="56"/>
      <c r="BG156" s="56"/>
      <c r="BH156" s="56"/>
      <c r="BI156" s="56"/>
      <c r="BJ156" s="56" t="s">
        <v>4</v>
      </c>
      <c r="BK156" s="56"/>
      <c r="BL156" s="56"/>
      <c r="BM156" s="56"/>
      <c r="BN156" s="56"/>
      <c r="BO156" s="56" t="s">
        <v>158</v>
      </c>
      <c r="BP156" s="56"/>
      <c r="BQ156" s="56"/>
      <c r="BR156" s="56"/>
      <c r="BS156" s="56"/>
    </row>
    <row r="157" spans="1:79" ht="15" customHeight="1" x14ac:dyDescent="0.2">
      <c r="A157" s="56">
        <v>1</v>
      </c>
      <c r="B157" s="56"/>
      <c r="C157" s="56"/>
      <c r="D157" s="56"/>
      <c r="E157" s="56"/>
      <c r="F157" s="56"/>
      <c r="G157" s="56">
        <v>2</v>
      </c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>
        <v>3</v>
      </c>
      <c r="U157" s="56"/>
      <c r="V157" s="56"/>
      <c r="W157" s="56"/>
      <c r="X157" s="56"/>
      <c r="Y157" s="56"/>
      <c r="Z157" s="56"/>
      <c r="AA157" s="56">
        <v>4</v>
      </c>
      <c r="AB157" s="56"/>
      <c r="AC157" s="56"/>
      <c r="AD157" s="56"/>
      <c r="AE157" s="56"/>
      <c r="AF157" s="56">
        <v>5</v>
      </c>
      <c r="AG157" s="56"/>
      <c r="AH157" s="56"/>
      <c r="AI157" s="56"/>
      <c r="AJ157" s="56"/>
      <c r="AK157" s="56">
        <v>6</v>
      </c>
      <c r="AL157" s="56"/>
      <c r="AM157" s="56"/>
      <c r="AN157" s="56"/>
      <c r="AO157" s="56"/>
      <c r="AP157" s="56">
        <v>7</v>
      </c>
      <c r="AQ157" s="56"/>
      <c r="AR157" s="56"/>
      <c r="AS157" s="56"/>
      <c r="AT157" s="56"/>
      <c r="AU157" s="56">
        <v>8</v>
      </c>
      <c r="AV157" s="56"/>
      <c r="AW157" s="56"/>
      <c r="AX157" s="56"/>
      <c r="AY157" s="56"/>
      <c r="AZ157" s="56">
        <v>9</v>
      </c>
      <c r="BA157" s="56"/>
      <c r="BB157" s="56"/>
      <c r="BC157" s="56"/>
      <c r="BD157" s="56"/>
      <c r="BE157" s="56">
        <v>10</v>
      </c>
      <c r="BF157" s="56"/>
      <c r="BG157" s="56"/>
      <c r="BH157" s="56"/>
      <c r="BI157" s="56"/>
      <c r="BJ157" s="56">
        <v>11</v>
      </c>
      <c r="BK157" s="56"/>
      <c r="BL157" s="56"/>
      <c r="BM157" s="56"/>
      <c r="BN157" s="56"/>
      <c r="BO157" s="56">
        <v>12</v>
      </c>
      <c r="BP157" s="56"/>
      <c r="BQ157" s="56"/>
      <c r="BR157" s="56"/>
      <c r="BS157" s="56"/>
    </row>
    <row r="158" spans="1:79" s="2" customFormat="1" ht="15" hidden="1" customHeight="1" x14ac:dyDescent="0.2">
      <c r="A158" s="55" t="s">
        <v>90</v>
      </c>
      <c r="B158" s="55"/>
      <c r="C158" s="55"/>
      <c r="D158" s="55"/>
      <c r="E158" s="55"/>
      <c r="F158" s="55"/>
      <c r="G158" s="142" t="s">
        <v>78</v>
      </c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 t="s">
        <v>100</v>
      </c>
      <c r="U158" s="142"/>
      <c r="V158" s="142"/>
      <c r="W158" s="142"/>
      <c r="X158" s="142"/>
      <c r="Y158" s="142"/>
      <c r="Z158" s="142"/>
      <c r="AA158" s="59" t="s">
        <v>86</v>
      </c>
      <c r="AB158" s="59"/>
      <c r="AC158" s="59"/>
      <c r="AD158" s="59"/>
      <c r="AE158" s="59"/>
      <c r="AF158" s="59" t="s">
        <v>87</v>
      </c>
      <c r="AG158" s="59"/>
      <c r="AH158" s="59"/>
      <c r="AI158" s="59"/>
      <c r="AJ158" s="59"/>
      <c r="AK158" s="113" t="s">
        <v>153</v>
      </c>
      <c r="AL158" s="113"/>
      <c r="AM158" s="113"/>
      <c r="AN158" s="113"/>
      <c r="AO158" s="113"/>
      <c r="AP158" s="59" t="s">
        <v>88</v>
      </c>
      <c r="AQ158" s="59"/>
      <c r="AR158" s="59"/>
      <c r="AS158" s="59"/>
      <c r="AT158" s="59"/>
      <c r="AU158" s="59" t="s">
        <v>89</v>
      </c>
      <c r="AV158" s="59"/>
      <c r="AW158" s="59"/>
      <c r="AX158" s="59"/>
      <c r="AY158" s="59"/>
      <c r="AZ158" s="113" t="s">
        <v>153</v>
      </c>
      <c r="BA158" s="113"/>
      <c r="BB158" s="113"/>
      <c r="BC158" s="113"/>
      <c r="BD158" s="113"/>
      <c r="BE158" s="59" t="s">
        <v>79</v>
      </c>
      <c r="BF158" s="59"/>
      <c r="BG158" s="59"/>
      <c r="BH158" s="59"/>
      <c r="BI158" s="59"/>
      <c r="BJ158" s="59" t="s">
        <v>80</v>
      </c>
      <c r="BK158" s="59"/>
      <c r="BL158" s="59"/>
      <c r="BM158" s="59"/>
      <c r="BN158" s="59"/>
      <c r="BO158" s="113" t="s">
        <v>153</v>
      </c>
      <c r="BP158" s="113"/>
      <c r="BQ158" s="113"/>
      <c r="BR158" s="113"/>
      <c r="BS158" s="113"/>
      <c r="CA158" s="2" t="s">
        <v>52</v>
      </c>
    </row>
    <row r="159" spans="1:79" s="8" customFormat="1" ht="12.75" customHeight="1" x14ac:dyDescent="0.2">
      <c r="A159" s="130"/>
      <c r="B159" s="130"/>
      <c r="C159" s="130"/>
      <c r="D159" s="130"/>
      <c r="E159" s="130"/>
      <c r="F159" s="130"/>
      <c r="G159" s="143" t="s">
        <v>179</v>
      </c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4"/>
      <c r="U159" s="144"/>
      <c r="V159" s="144"/>
      <c r="W159" s="144"/>
      <c r="X159" s="144"/>
      <c r="Y159" s="144"/>
      <c r="Z159" s="14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>
        <f>IF(ISNUMBER(AA159),AA159,0)+IF(ISNUMBER(AF159),AF159,0)</f>
        <v>0</v>
      </c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>
        <f>IF(ISNUMBER(AP159),AP159,0)+IF(ISNUMBER(AU159),AU159,0)</f>
        <v>0</v>
      </c>
      <c r="BA159" s="134"/>
      <c r="BB159" s="134"/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>
        <f>IF(ISNUMBER(BE159),BE159,0)+IF(ISNUMBER(BJ159),BJ159,0)</f>
        <v>0</v>
      </c>
      <c r="BP159" s="134"/>
      <c r="BQ159" s="134"/>
      <c r="BR159" s="134"/>
      <c r="BS159" s="134"/>
      <c r="CA159" s="8" t="s">
        <v>53</v>
      </c>
    </row>
    <row r="161" spans="1:79" ht="13.5" customHeight="1" x14ac:dyDescent="0.2">
      <c r="A161" s="78" t="s">
        <v>411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</row>
    <row r="162" spans="1:79" ht="15" customHeight="1" x14ac:dyDescent="0.2">
      <c r="A162" s="106" t="s">
        <v>300</v>
      </c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</row>
    <row r="163" spans="1:79" ht="15" customHeight="1" x14ac:dyDescent="0.2">
      <c r="A163" s="56" t="s">
        <v>7</v>
      </c>
      <c r="B163" s="56"/>
      <c r="C163" s="56"/>
      <c r="D163" s="56"/>
      <c r="E163" s="56"/>
      <c r="F163" s="56"/>
      <c r="G163" s="56" t="s">
        <v>157</v>
      </c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 t="s">
        <v>14</v>
      </c>
      <c r="U163" s="56"/>
      <c r="V163" s="56"/>
      <c r="W163" s="56"/>
      <c r="X163" s="56"/>
      <c r="Y163" s="56"/>
      <c r="Z163" s="56"/>
      <c r="AA163" s="64" t="s">
        <v>304</v>
      </c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1"/>
      <c r="AP163" s="64" t="s">
        <v>306</v>
      </c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6"/>
    </row>
    <row r="164" spans="1:79" ht="32.1" customHeight="1" x14ac:dyDescent="0.2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 t="s">
        <v>5</v>
      </c>
      <c r="AB164" s="56"/>
      <c r="AC164" s="56"/>
      <c r="AD164" s="56"/>
      <c r="AE164" s="56"/>
      <c r="AF164" s="56" t="s">
        <v>4</v>
      </c>
      <c r="AG164" s="56"/>
      <c r="AH164" s="56"/>
      <c r="AI164" s="56"/>
      <c r="AJ164" s="56"/>
      <c r="AK164" s="56" t="s">
        <v>111</v>
      </c>
      <c r="AL164" s="56"/>
      <c r="AM164" s="56"/>
      <c r="AN164" s="56"/>
      <c r="AO164" s="56"/>
      <c r="AP164" s="56" t="s">
        <v>5</v>
      </c>
      <c r="AQ164" s="56"/>
      <c r="AR164" s="56"/>
      <c r="AS164" s="56"/>
      <c r="AT164" s="56"/>
      <c r="AU164" s="56" t="s">
        <v>4</v>
      </c>
      <c r="AV164" s="56"/>
      <c r="AW164" s="56"/>
      <c r="AX164" s="56"/>
      <c r="AY164" s="56"/>
      <c r="AZ164" s="56" t="s">
        <v>118</v>
      </c>
      <c r="BA164" s="56"/>
      <c r="BB164" s="56"/>
      <c r="BC164" s="56"/>
      <c r="BD164" s="56"/>
    </row>
    <row r="165" spans="1:79" ht="15" customHeight="1" x14ac:dyDescent="0.2">
      <c r="A165" s="56">
        <v>1</v>
      </c>
      <c r="B165" s="56"/>
      <c r="C165" s="56"/>
      <c r="D165" s="56"/>
      <c r="E165" s="56"/>
      <c r="F165" s="56"/>
      <c r="G165" s="56">
        <v>2</v>
      </c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>
        <v>3</v>
      </c>
      <c r="U165" s="56"/>
      <c r="V165" s="56"/>
      <c r="W165" s="56"/>
      <c r="X165" s="56"/>
      <c r="Y165" s="56"/>
      <c r="Z165" s="56"/>
      <c r="AA165" s="56">
        <v>4</v>
      </c>
      <c r="AB165" s="56"/>
      <c r="AC165" s="56"/>
      <c r="AD165" s="56"/>
      <c r="AE165" s="56"/>
      <c r="AF165" s="56">
        <v>5</v>
      </c>
      <c r="AG165" s="56"/>
      <c r="AH165" s="56"/>
      <c r="AI165" s="56"/>
      <c r="AJ165" s="56"/>
      <c r="AK165" s="56">
        <v>6</v>
      </c>
      <c r="AL165" s="56"/>
      <c r="AM165" s="56"/>
      <c r="AN165" s="56"/>
      <c r="AO165" s="56"/>
      <c r="AP165" s="56">
        <v>7</v>
      </c>
      <c r="AQ165" s="56"/>
      <c r="AR165" s="56"/>
      <c r="AS165" s="56"/>
      <c r="AT165" s="56"/>
      <c r="AU165" s="56">
        <v>8</v>
      </c>
      <c r="AV165" s="56"/>
      <c r="AW165" s="56"/>
      <c r="AX165" s="56"/>
      <c r="AY165" s="56"/>
      <c r="AZ165" s="56">
        <v>9</v>
      </c>
      <c r="BA165" s="56"/>
      <c r="BB165" s="56"/>
      <c r="BC165" s="56"/>
      <c r="BD165" s="56"/>
    </row>
    <row r="166" spans="1:79" s="2" customFormat="1" ht="12" hidden="1" customHeight="1" x14ac:dyDescent="0.2">
      <c r="A166" s="55" t="s">
        <v>90</v>
      </c>
      <c r="B166" s="55"/>
      <c r="C166" s="55"/>
      <c r="D166" s="55"/>
      <c r="E166" s="55"/>
      <c r="F166" s="55"/>
      <c r="G166" s="142" t="s">
        <v>78</v>
      </c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 t="s">
        <v>100</v>
      </c>
      <c r="U166" s="142"/>
      <c r="V166" s="142"/>
      <c r="W166" s="142"/>
      <c r="X166" s="142"/>
      <c r="Y166" s="142"/>
      <c r="Z166" s="142"/>
      <c r="AA166" s="59" t="s">
        <v>81</v>
      </c>
      <c r="AB166" s="59"/>
      <c r="AC166" s="59"/>
      <c r="AD166" s="59"/>
      <c r="AE166" s="59"/>
      <c r="AF166" s="59" t="s">
        <v>82</v>
      </c>
      <c r="AG166" s="59"/>
      <c r="AH166" s="59"/>
      <c r="AI166" s="59"/>
      <c r="AJ166" s="59"/>
      <c r="AK166" s="113" t="s">
        <v>153</v>
      </c>
      <c r="AL166" s="113"/>
      <c r="AM166" s="113"/>
      <c r="AN166" s="113"/>
      <c r="AO166" s="113"/>
      <c r="AP166" s="59" t="s">
        <v>83</v>
      </c>
      <c r="AQ166" s="59"/>
      <c r="AR166" s="59"/>
      <c r="AS166" s="59"/>
      <c r="AT166" s="59"/>
      <c r="AU166" s="59" t="s">
        <v>84</v>
      </c>
      <c r="AV166" s="59"/>
      <c r="AW166" s="59"/>
      <c r="AX166" s="59"/>
      <c r="AY166" s="59"/>
      <c r="AZ166" s="113" t="s">
        <v>153</v>
      </c>
      <c r="BA166" s="113"/>
      <c r="BB166" s="113"/>
      <c r="BC166" s="113"/>
      <c r="BD166" s="113"/>
      <c r="CA166" s="2" t="s">
        <v>54</v>
      </c>
    </row>
    <row r="167" spans="1:79" s="8" customFormat="1" x14ac:dyDescent="0.2">
      <c r="A167" s="130"/>
      <c r="B167" s="130"/>
      <c r="C167" s="130"/>
      <c r="D167" s="130"/>
      <c r="E167" s="130"/>
      <c r="F167" s="130"/>
      <c r="G167" s="143" t="s">
        <v>179</v>
      </c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4"/>
      <c r="U167" s="144"/>
      <c r="V167" s="144"/>
      <c r="W167" s="144"/>
      <c r="X167" s="144"/>
      <c r="Y167" s="144"/>
      <c r="Z167" s="14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>
        <f>IF(ISNUMBER(AA167),AA167,0)+IF(ISNUMBER(AF167),AF167,0)</f>
        <v>0</v>
      </c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>
        <f>IF(ISNUMBER(AP167),AP167,0)+IF(ISNUMBER(AU167),AU167,0)</f>
        <v>0</v>
      </c>
      <c r="BA167" s="134"/>
      <c r="BB167" s="134"/>
      <c r="BC167" s="134"/>
      <c r="BD167" s="134"/>
      <c r="CA167" s="8" t="s">
        <v>55</v>
      </c>
    </row>
    <row r="170" spans="1:79" ht="14.25" customHeight="1" x14ac:dyDescent="0.2">
      <c r="A170" s="78" t="s">
        <v>412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</row>
    <row r="171" spans="1:79" ht="15" customHeight="1" x14ac:dyDescent="0.2">
      <c r="A171" s="106" t="s">
        <v>300</v>
      </c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28"/>
      <c r="BI171" s="128"/>
      <c r="BJ171" s="128"/>
      <c r="BK171" s="128"/>
      <c r="BL171" s="128"/>
      <c r="BM171" s="128"/>
    </row>
    <row r="172" spans="1:79" ht="23.1" customHeight="1" x14ac:dyDescent="0.2">
      <c r="A172" s="56" t="s">
        <v>159</v>
      </c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87" t="s">
        <v>160</v>
      </c>
      <c r="O172" s="88"/>
      <c r="P172" s="88"/>
      <c r="Q172" s="88"/>
      <c r="R172" s="88"/>
      <c r="S172" s="88"/>
      <c r="T172" s="88"/>
      <c r="U172" s="89"/>
      <c r="V172" s="87" t="s">
        <v>161</v>
      </c>
      <c r="W172" s="88"/>
      <c r="X172" s="88"/>
      <c r="Y172" s="88"/>
      <c r="Z172" s="89"/>
      <c r="AA172" s="56" t="s">
        <v>301</v>
      </c>
      <c r="AB172" s="56"/>
      <c r="AC172" s="56"/>
      <c r="AD172" s="56"/>
      <c r="AE172" s="56"/>
      <c r="AF172" s="56"/>
      <c r="AG172" s="56"/>
      <c r="AH172" s="56"/>
      <c r="AI172" s="56"/>
      <c r="AJ172" s="56" t="s">
        <v>302</v>
      </c>
      <c r="AK172" s="56"/>
      <c r="AL172" s="56"/>
      <c r="AM172" s="56"/>
      <c r="AN172" s="56"/>
      <c r="AO172" s="56"/>
      <c r="AP172" s="56"/>
      <c r="AQ172" s="56"/>
      <c r="AR172" s="56"/>
      <c r="AS172" s="56" t="s">
        <v>303</v>
      </c>
      <c r="AT172" s="56"/>
      <c r="AU172" s="56"/>
      <c r="AV172" s="56"/>
      <c r="AW172" s="56"/>
      <c r="AX172" s="56"/>
      <c r="AY172" s="56"/>
      <c r="AZ172" s="56"/>
      <c r="BA172" s="56"/>
      <c r="BB172" s="56" t="s">
        <v>304</v>
      </c>
      <c r="BC172" s="56"/>
      <c r="BD172" s="56"/>
      <c r="BE172" s="56"/>
      <c r="BF172" s="56"/>
      <c r="BG172" s="56"/>
      <c r="BH172" s="56"/>
      <c r="BI172" s="56"/>
      <c r="BJ172" s="56"/>
      <c r="BK172" s="56" t="s">
        <v>306</v>
      </c>
      <c r="BL172" s="56"/>
      <c r="BM172" s="56"/>
      <c r="BN172" s="56"/>
      <c r="BO172" s="56"/>
      <c r="BP172" s="56"/>
      <c r="BQ172" s="56"/>
      <c r="BR172" s="56"/>
      <c r="BS172" s="56"/>
    </row>
    <row r="173" spans="1:79" ht="95.25" customHeight="1" x14ac:dyDescent="0.2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90"/>
      <c r="O173" s="91"/>
      <c r="P173" s="91"/>
      <c r="Q173" s="91"/>
      <c r="R173" s="91"/>
      <c r="S173" s="91"/>
      <c r="T173" s="91"/>
      <c r="U173" s="92"/>
      <c r="V173" s="90"/>
      <c r="W173" s="91"/>
      <c r="X173" s="91"/>
      <c r="Y173" s="91"/>
      <c r="Z173" s="92"/>
      <c r="AA173" s="123" t="s">
        <v>164</v>
      </c>
      <c r="AB173" s="123"/>
      <c r="AC173" s="123"/>
      <c r="AD173" s="123"/>
      <c r="AE173" s="123"/>
      <c r="AF173" s="123" t="s">
        <v>165</v>
      </c>
      <c r="AG173" s="123"/>
      <c r="AH173" s="123"/>
      <c r="AI173" s="123"/>
      <c r="AJ173" s="123" t="s">
        <v>164</v>
      </c>
      <c r="AK173" s="123"/>
      <c r="AL173" s="123"/>
      <c r="AM173" s="123"/>
      <c r="AN173" s="123"/>
      <c r="AO173" s="123" t="s">
        <v>165</v>
      </c>
      <c r="AP173" s="123"/>
      <c r="AQ173" s="123"/>
      <c r="AR173" s="123"/>
      <c r="AS173" s="123" t="s">
        <v>164</v>
      </c>
      <c r="AT173" s="123"/>
      <c r="AU173" s="123"/>
      <c r="AV173" s="123"/>
      <c r="AW173" s="123"/>
      <c r="AX173" s="123" t="s">
        <v>165</v>
      </c>
      <c r="AY173" s="123"/>
      <c r="AZ173" s="123"/>
      <c r="BA173" s="123"/>
      <c r="BB173" s="123" t="s">
        <v>164</v>
      </c>
      <c r="BC173" s="123"/>
      <c r="BD173" s="123"/>
      <c r="BE173" s="123"/>
      <c r="BF173" s="123"/>
      <c r="BG173" s="123" t="s">
        <v>165</v>
      </c>
      <c r="BH173" s="123"/>
      <c r="BI173" s="123"/>
      <c r="BJ173" s="123"/>
      <c r="BK173" s="123" t="s">
        <v>164</v>
      </c>
      <c r="BL173" s="123"/>
      <c r="BM173" s="123"/>
      <c r="BN173" s="123"/>
      <c r="BO173" s="123"/>
      <c r="BP173" s="123" t="s">
        <v>165</v>
      </c>
      <c r="BQ173" s="123"/>
      <c r="BR173" s="123"/>
      <c r="BS173" s="123"/>
    </row>
    <row r="174" spans="1:79" ht="15" customHeight="1" x14ac:dyDescent="0.2">
      <c r="A174" s="56">
        <v>1</v>
      </c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64">
        <v>2</v>
      </c>
      <c r="O174" s="65"/>
      <c r="P174" s="65"/>
      <c r="Q174" s="65"/>
      <c r="R174" s="65"/>
      <c r="S174" s="65"/>
      <c r="T174" s="65"/>
      <c r="U174" s="66"/>
      <c r="V174" s="56">
        <v>3</v>
      </c>
      <c r="W174" s="56"/>
      <c r="X174" s="56"/>
      <c r="Y174" s="56"/>
      <c r="Z174" s="56"/>
      <c r="AA174" s="56">
        <v>4</v>
      </c>
      <c r="AB174" s="56"/>
      <c r="AC174" s="56"/>
      <c r="AD174" s="56"/>
      <c r="AE174" s="56"/>
      <c r="AF174" s="56">
        <v>5</v>
      </c>
      <c r="AG174" s="56"/>
      <c r="AH174" s="56"/>
      <c r="AI174" s="56"/>
      <c r="AJ174" s="56">
        <v>6</v>
      </c>
      <c r="AK174" s="56"/>
      <c r="AL174" s="56"/>
      <c r="AM174" s="56"/>
      <c r="AN174" s="56"/>
      <c r="AO174" s="56">
        <v>7</v>
      </c>
      <c r="AP174" s="56"/>
      <c r="AQ174" s="56"/>
      <c r="AR174" s="56"/>
      <c r="AS174" s="56">
        <v>8</v>
      </c>
      <c r="AT174" s="56"/>
      <c r="AU174" s="56"/>
      <c r="AV174" s="56"/>
      <c r="AW174" s="56"/>
      <c r="AX174" s="56">
        <v>9</v>
      </c>
      <c r="AY174" s="56"/>
      <c r="AZ174" s="56"/>
      <c r="BA174" s="56"/>
      <c r="BB174" s="56">
        <v>10</v>
      </c>
      <c r="BC174" s="56"/>
      <c r="BD174" s="56"/>
      <c r="BE174" s="56"/>
      <c r="BF174" s="56"/>
      <c r="BG174" s="56">
        <v>11</v>
      </c>
      <c r="BH174" s="56"/>
      <c r="BI174" s="56"/>
      <c r="BJ174" s="56"/>
      <c r="BK174" s="56">
        <v>12</v>
      </c>
      <c r="BL174" s="56"/>
      <c r="BM174" s="56"/>
      <c r="BN174" s="56"/>
      <c r="BO174" s="56"/>
      <c r="BP174" s="56">
        <v>13</v>
      </c>
      <c r="BQ174" s="56"/>
      <c r="BR174" s="56"/>
      <c r="BS174" s="56"/>
    </row>
    <row r="175" spans="1:79" s="2" customFormat="1" ht="12" hidden="1" customHeight="1" x14ac:dyDescent="0.2">
      <c r="A175" s="142" t="s">
        <v>177</v>
      </c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55" t="s">
        <v>162</v>
      </c>
      <c r="O175" s="55"/>
      <c r="P175" s="55"/>
      <c r="Q175" s="55"/>
      <c r="R175" s="55"/>
      <c r="S175" s="55"/>
      <c r="T175" s="55"/>
      <c r="U175" s="55"/>
      <c r="V175" s="55" t="s">
        <v>163</v>
      </c>
      <c r="W175" s="55"/>
      <c r="X175" s="55"/>
      <c r="Y175" s="55"/>
      <c r="Z175" s="55"/>
      <c r="AA175" s="59" t="s">
        <v>86</v>
      </c>
      <c r="AB175" s="59"/>
      <c r="AC175" s="59"/>
      <c r="AD175" s="59"/>
      <c r="AE175" s="59"/>
      <c r="AF175" s="59" t="s">
        <v>87</v>
      </c>
      <c r="AG175" s="59"/>
      <c r="AH175" s="59"/>
      <c r="AI175" s="59"/>
      <c r="AJ175" s="59" t="s">
        <v>88</v>
      </c>
      <c r="AK175" s="59"/>
      <c r="AL175" s="59"/>
      <c r="AM175" s="59"/>
      <c r="AN175" s="59"/>
      <c r="AO175" s="59" t="s">
        <v>89</v>
      </c>
      <c r="AP175" s="59"/>
      <c r="AQ175" s="59"/>
      <c r="AR175" s="59"/>
      <c r="AS175" s="59" t="s">
        <v>79</v>
      </c>
      <c r="AT175" s="59"/>
      <c r="AU175" s="59"/>
      <c r="AV175" s="59"/>
      <c r="AW175" s="59"/>
      <c r="AX175" s="59" t="s">
        <v>80</v>
      </c>
      <c r="AY175" s="59"/>
      <c r="AZ175" s="59"/>
      <c r="BA175" s="59"/>
      <c r="BB175" s="59" t="s">
        <v>81</v>
      </c>
      <c r="BC175" s="59"/>
      <c r="BD175" s="59"/>
      <c r="BE175" s="59"/>
      <c r="BF175" s="59"/>
      <c r="BG175" s="59" t="s">
        <v>82</v>
      </c>
      <c r="BH175" s="59"/>
      <c r="BI175" s="59"/>
      <c r="BJ175" s="59"/>
      <c r="BK175" s="59" t="s">
        <v>83</v>
      </c>
      <c r="BL175" s="59"/>
      <c r="BM175" s="59"/>
      <c r="BN175" s="59"/>
      <c r="BO175" s="59"/>
      <c r="BP175" s="59" t="s">
        <v>84</v>
      </c>
      <c r="BQ175" s="59"/>
      <c r="BR175" s="59"/>
      <c r="BS175" s="59"/>
      <c r="CA175" s="2" t="s">
        <v>56</v>
      </c>
    </row>
    <row r="176" spans="1:79" s="8" customFormat="1" ht="12.75" customHeight="1" x14ac:dyDescent="0.2">
      <c r="A176" s="143" t="s">
        <v>179</v>
      </c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17"/>
      <c r="O176" s="118"/>
      <c r="P176" s="118"/>
      <c r="Q176" s="118"/>
      <c r="R176" s="118"/>
      <c r="S176" s="118"/>
      <c r="T176" s="118"/>
      <c r="U176" s="119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5"/>
      <c r="BQ176" s="146"/>
      <c r="BR176" s="146"/>
      <c r="BS176" s="147"/>
      <c r="CA176" s="8" t="s">
        <v>57</v>
      </c>
    </row>
    <row r="179" spans="1:79" ht="35.25" customHeight="1" x14ac:dyDescent="0.2">
      <c r="A179" s="78" t="s">
        <v>413</v>
      </c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</row>
    <row r="180" spans="1:79" ht="165" customHeight="1" x14ac:dyDescent="0.2">
      <c r="A180" s="46" t="s">
        <v>488</v>
      </c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1" t="s">
        <v>399</v>
      </c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</row>
    <row r="184" spans="1:79" ht="14.25" customHeight="1" x14ac:dyDescent="0.2">
      <c r="A184" s="78" t="s">
        <v>384</v>
      </c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</row>
    <row r="185" spans="1:79" ht="15" customHeight="1" x14ac:dyDescent="0.2">
      <c r="A185" s="44" t="s">
        <v>300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</row>
    <row r="186" spans="1:79" ht="42.95" customHeight="1" x14ac:dyDescent="0.2">
      <c r="A186" s="123" t="s">
        <v>166</v>
      </c>
      <c r="B186" s="123"/>
      <c r="C186" s="123"/>
      <c r="D186" s="123"/>
      <c r="E186" s="123"/>
      <c r="F186" s="123"/>
      <c r="G186" s="56" t="s">
        <v>20</v>
      </c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 t="s">
        <v>16</v>
      </c>
      <c r="U186" s="56"/>
      <c r="V186" s="56"/>
      <c r="W186" s="56"/>
      <c r="X186" s="56"/>
      <c r="Y186" s="56"/>
      <c r="Z186" s="56" t="s">
        <v>15</v>
      </c>
      <c r="AA186" s="56"/>
      <c r="AB186" s="56"/>
      <c r="AC186" s="56"/>
      <c r="AD186" s="56"/>
      <c r="AE186" s="56" t="s">
        <v>167</v>
      </c>
      <c r="AF186" s="56"/>
      <c r="AG186" s="56"/>
      <c r="AH186" s="56"/>
      <c r="AI186" s="56"/>
      <c r="AJ186" s="56"/>
      <c r="AK186" s="56" t="s">
        <v>168</v>
      </c>
      <c r="AL186" s="56"/>
      <c r="AM186" s="56"/>
      <c r="AN186" s="56"/>
      <c r="AO186" s="56"/>
      <c r="AP186" s="56"/>
      <c r="AQ186" s="56" t="s">
        <v>169</v>
      </c>
      <c r="AR186" s="56"/>
      <c r="AS186" s="56"/>
      <c r="AT186" s="56"/>
      <c r="AU186" s="56"/>
      <c r="AV186" s="56"/>
      <c r="AW186" s="56" t="s">
        <v>120</v>
      </c>
      <c r="AX186" s="56"/>
      <c r="AY186" s="56"/>
      <c r="AZ186" s="56"/>
      <c r="BA186" s="56"/>
      <c r="BB186" s="56"/>
      <c r="BC186" s="56"/>
      <c r="BD186" s="56"/>
      <c r="BE186" s="56"/>
      <c r="BF186" s="56"/>
      <c r="BG186" s="56" t="s">
        <v>170</v>
      </c>
      <c r="BH186" s="56"/>
      <c r="BI186" s="56"/>
      <c r="BJ186" s="56"/>
      <c r="BK186" s="56"/>
      <c r="BL186" s="56"/>
    </row>
    <row r="187" spans="1:79" ht="39.950000000000003" customHeight="1" x14ac:dyDescent="0.2">
      <c r="A187" s="123"/>
      <c r="B187" s="123"/>
      <c r="C187" s="123"/>
      <c r="D187" s="123"/>
      <c r="E187" s="123"/>
      <c r="F187" s="123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 t="s">
        <v>18</v>
      </c>
      <c r="AX187" s="56"/>
      <c r="AY187" s="56"/>
      <c r="AZ187" s="56"/>
      <c r="BA187" s="56"/>
      <c r="BB187" s="56" t="s">
        <v>17</v>
      </c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</row>
    <row r="188" spans="1:79" ht="15" customHeight="1" x14ac:dyDescent="0.2">
      <c r="A188" s="56">
        <v>1</v>
      </c>
      <c r="B188" s="56"/>
      <c r="C188" s="56"/>
      <c r="D188" s="56"/>
      <c r="E188" s="56"/>
      <c r="F188" s="56"/>
      <c r="G188" s="56">
        <v>2</v>
      </c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>
        <v>3</v>
      </c>
      <c r="U188" s="56"/>
      <c r="V188" s="56"/>
      <c r="W188" s="56"/>
      <c r="X188" s="56"/>
      <c r="Y188" s="56"/>
      <c r="Z188" s="56">
        <v>4</v>
      </c>
      <c r="AA188" s="56"/>
      <c r="AB188" s="56"/>
      <c r="AC188" s="56"/>
      <c r="AD188" s="56"/>
      <c r="AE188" s="56">
        <v>5</v>
      </c>
      <c r="AF188" s="56"/>
      <c r="AG188" s="56"/>
      <c r="AH188" s="56"/>
      <c r="AI188" s="56"/>
      <c r="AJ188" s="56"/>
      <c r="AK188" s="56">
        <v>6</v>
      </c>
      <c r="AL188" s="56"/>
      <c r="AM188" s="56"/>
      <c r="AN188" s="56"/>
      <c r="AO188" s="56"/>
      <c r="AP188" s="56"/>
      <c r="AQ188" s="56">
        <v>7</v>
      </c>
      <c r="AR188" s="56"/>
      <c r="AS188" s="56"/>
      <c r="AT188" s="56"/>
      <c r="AU188" s="56"/>
      <c r="AV188" s="56"/>
      <c r="AW188" s="56">
        <v>8</v>
      </c>
      <c r="AX188" s="56"/>
      <c r="AY188" s="56"/>
      <c r="AZ188" s="56"/>
      <c r="BA188" s="56"/>
      <c r="BB188" s="56">
        <v>9</v>
      </c>
      <c r="BC188" s="56"/>
      <c r="BD188" s="56"/>
      <c r="BE188" s="56"/>
      <c r="BF188" s="56"/>
      <c r="BG188" s="56">
        <v>10</v>
      </c>
      <c r="BH188" s="56"/>
      <c r="BI188" s="56"/>
      <c r="BJ188" s="56"/>
      <c r="BK188" s="56"/>
      <c r="BL188" s="56"/>
    </row>
    <row r="189" spans="1:79" s="2" customFormat="1" ht="12" hidden="1" customHeight="1" x14ac:dyDescent="0.2">
      <c r="A189" s="55" t="s">
        <v>85</v>
      </c>
      <c r="B189" s="55"/>
      <c r="C189" s="55"/>
      <c r="D189" s="55"/>
      <c r="E189" s="55"/>
      <c r="F189" s="55"/>
      <c r="G189" s="142" t="s">
        <v>78</v>
      </c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59" t="s">
        <v>101</v>
      </c>
      <c r="U189" s="59"/>
      <c r="V189" s="59"/>
      <c r="W189" s="59"/>
      <c r="X189" s="59"/>
      <c r="Y189" s="59"/>
      <c r="Z189" s="59" t="s">
        <v>102</v>
      </c>
      <c r="AA189" s="59"/>
      <c r="AB189" s="59"/>
      <c r="AC189" s="59"/>
      <c r="AD189" s="59"/>
      <c r="AE189" s="59" t="s">
        <v>103</v>
      </c>
      <c r="AF189" s="59"/>
      <c r="AG189" s="59"/>
      <c r="AH189" s="59"/>
      <c r="AI189" s="59"/>
      <c r="AJ189" s="59"/>
      <c r="AK189" s="59" t="s">
        <v>104</v>
      </c>
      <c r="AL189" s="59"/>
      <c r="AM189" s="59"/>
      <c r="AN189" s="59"/>
      <c r="AO189" s="59"/>
      <c r="AP189" s="59"/>
      <c r="AQ189" s="149" t="s">
        <v>122</v>
      </c>
      <c r="AR189" s="59"/>
      <c r="AS189" s="59"/>
      <c r="AT189" s="59"/>
      <c r="AU189" s="59"/>
      <c r="AV189" s="59"/>
      <c r="AW189" s="59" t="s">
        <v>105</v>
      </c>
      <c r="AX189" s="59"/>
      <c r="AY189" s="59"/>
      <c r="AZ189" s="59"/>
      <c r="BA189" s="59"/>
      <c r="BB189" s="59" t="s">
        <v>106</v>
      </c>
      <c r="BC189" s="59"/>
      <c r="BD189" s="59"/>
      <c r="BE189" s="59"/>
      <c r="BF189" s="59"/>
      <c r="BG189" s="149" t="s">
        <v>123</v>
      </c>
      <c r="BH189" s="59"/>
      <c r="BI189" s="59"/>
      <c r="BJ189" s="59"/>
      <c r="BK189" s="59"/>
      <c r="BL189" s="59"/>
      <c r="CA189" s="2" t="s">
        <v>58</v>
      </c>
    </row>
    <row r="190" spans="1:79" s="39" customFormat="1" ht="25.5" customHeight="1" x14ac:dyDescent="0.2">
      <c r="A190" s="129">
        <v>2620</v>
      </c>
      <c r="B190" s="129"/>
      <c r="C190" s="129"/>
      <c r="D190" s="129"/>
      <c r="E190" s="129"/>
      <c r="F190" s="129"/>
      <c r="G190" s="70" t="s">
        <v>470</v>
      </c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2"/>
      <c r="T190" s="135">
        <v>110000</v>
      </c>
      <c r="U190" s="135"/>
      <c r="V190" s="135"/>
      <c r="W190" s="135"/>
      <c r="X190" s="135"/>
      <c r="Y190" s="135"/>
      <c r="Z190" s="135">
        <v>110000</v>
      </c>
      <c r="AA190" s="135"/>
      <c r="AB190" s="135"/>
      <c r="AC190" s="135"/>
      <c r="AD190" s="135"/>
      <c r="AE190" s="135">
        <v>0</v>
      </c>
      <c r="AF190" s="135"/>
      <c r="AG190" s="135"/>
      <c r="AH190" s="135"/>
      <c r="AI190" s="135"/>
      <c r="AJ190" s="135"/>
      <c r="AK190" s="135">
        <v>0</v>
      </c>
      <c r="AL190" s="135"/>
      <c r="AM190" s="135"/>
      <c r="AN190" s="135"/>
      <c r="AO190" s="135"/>
      <c r="AP190" s="135"/>
      <c r="AQ190" s="135">
        <f>IF(ISNUMBER(AK190),AK190,0)-IF(ISNUMBER(AE190),AE190,0)</f>
        <v>0</v>
      </c>
      <c r="AR190" s="135"/>
      <c r="AS190" s="135"/>
      <c r="AT190" s="135"/>
      <c r="AU190" s="135"/>
      <c r="AV190" s="135"/>
      <c r="AW190" s="135">
        <v>0</v>
      </c>
      <c r="AX190" s="135"/>
      <c r="AY190" s="135"/>
      <c r="AZ190" s="135"/>
      <c r="BA190" s="135"/>
      <c r="BB190" s="135">
        <v>0</v>
      </c>
      <c r="BC190" s="135"/>
      <c r="BD190" s="135"/>
      <c r="BE190" s="135"/>
      <c r="BF190" s="135"/>
      <c r="BG190" s="135">
        <f>IF(ISNUMBER(Z190),Z190,0)+IF(ISNUMBER(AK190),AK190,0)</f>
        <v>110000</v>
      </c>
      <c r="BH190" s="135"/>
      <c r="BI190" s="135"/>
      <c r="BJ190" s="135"/>
      <c r="BK190" s="135"/>
      <c r="BL190" s="135"/>
      <c r="CA190" s="39" t="s">
        <v>59</v>
      </c>
    </row>
    <row r="191" spans="1:79" s="8" customFormat="1" ht="12.75" customHeight="1" x14ac:dyDescent="0.2">
      <c r="A191" s="130"/>
      <c r="B191" s="130"/>
      <c r="C191" s="130"/>
      <c r="D191" s="130"/>
      <c r="E191" s="130"/>
      <c r="F191" s="130"/>
      <c r="G191" s="63" t="s">
        <v>179</v>
      </c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8"/>
      <c r="T191" s="134">
        <v>110000</v>
      </c>
      <c r="U191" s="134"/>
      <c r="V191" s="134"/>
      <c r="W191" s="134"/>
      <c r="X191" s="134"/>
      <c r="Y191" s="134"/>
      <c r="Z191" s="134">
        <v>110000</v>
      </c>
      <c r="AA191" s="134"/>
      <c r="AB191" s="134"/>
      <c r="AC191" s="134"/>
      <c r="AD191" s="134"/>
      <c r="AE191" s="134">
        <v>0</v>
      </c>
      <c r="AF191" s="134"/>
      <c r="AG191" s="134"/>
      <c r="AH191" s="134"/>
      <c r="AI191" s="134"/>
      <c r="AJ191" s="134"/>
      <c r="AK191" s="134">
        <v>0</v>
      </c>
      <c r="AL191" s="134"/>
      <c r="AM191" s="134"/>
      <c r="AN191" s="134"/>
      <c r="AO191" s="134"/>
      <c r="AP191" s="134"/>
      <c r="AQ191" s="134">
        <f>IF(ISNUMBER(AK191),AK191,0)-IF(ISNUMBER(AE191),AE191,0)</f>
        <v>0</v>
      </c>
      <c r="AR191" s="134"/>
      <c r="AS191" s="134"/>
      <c r="AT191" s="134"/>
      <c r="AU191" s="134"/>
      <c r="AV191" s="134"/>
      <c r="AW191" s="134">
        <v>0</v>
      </c>
      <c r="AX191" s="134"/>
      <c r="AY191" s="134"/>
      <c r="AZ191" s="134"/>
      <c r="BA191" s="134"/>
      <c r="BB191" s="134">
        <v>0</v>
      </c>
      <c r="BC191" s="134"/>
      <c r="BD191" s="134"/>
      <c r="BE191" s="134"/>
      <c r="BF191" s="134"/>
      <c r="BG191" s="134">
        <f>IF(ISNUMBER(Z191),Z191,0)+IF(ISNUMBER(AK191),AK191,0)</f>
        <v>110000</v>
      </c>
      <c r="BH191" s="134"/>
      <c r="BI191" s="134"/>
      <c r="BJ191" s="134"/>
      <c r="BK191" s="134"/>
      <c r="BL191" s="134"/>
    </row>
    <row r="193" spans="1:79" ht="14.25" customHeight="1" x14ac:dyDescent="0.2">
      <c r="A193" s="78" t="s">
        <v>400</v>
      </c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</row>
    <row r="194" spans="1:79" ht="15" customHeight="1" x14ac:dyDescent="0.2">
      <c r="A194" s="44" t="s">
        <v>300</v>
      </c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</row>
    <row r="195" spans="1:79" ht="18" customHeight="1" x14ac:dyDescent="0.2">
      <c r="A195" s="56" t="s">
        <v>166</v>
      </c>
      <c r="B195" s="56"/>
      <c r="C195" s="56"/>
      <c r="D195" s="56"/>
      <c r="E195" s="56"/>
      <c r="F195" s="56"/>
      <c r="G195" s="56" t="s">
        <v>20</v>
      </c>
      <c r="H195" s="56"/>
      <c r="I195" s="56"/>
      <c r="J195" s="56"/>
      <c r="K195" s="56"/>
      <c r="L195" s="56"/>
      <c r="M195" s="56"/>
      <c r="N195" s="56"/>
      <c r="O195" s="56"/>
      <c r="P195" s="56"/>
      <c r="Q195" s="56" t="s">
        <v>387</v>
      </c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 t="s">
        <v>397</v>
      </c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</row>
    <row r="196" spans="1:79" ht="42.95" customHeight="1" x14ac:dyDescent="0.2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 t="s">
        <v>171</v>
      </c>
      <c r="R196" s="56"/>
      <c r="S196" s="56"/>
      <c r="T196" s="56"/>
      <c r="U196" s="56"/>
      <c r="V196" s="123" t="s">
        <v>172</v>
      </c>
      <c r="W196" s="123"/>
      <c r="X196" s="123"/>
      <c r="Y196" s="123"/>
      <c r="Z196" s="56" t="s">
        <v>173</v>
      </c>
      <c r="AA196" s="56"/>
      <c r="AB196" s="56"/>
      <c r="AC196" s="56"/>
      <c r="AD196" s="56"/>
      <c r="AE196" s="56"/>
      <c r="AF196" s="56"/>
      <c r="AG196" s="56"/>
      <c r="AH196" s="56"/>
      <c r="AI196" s="56"/>
      <c r="AJ196" s="56" t="s">
        <v>174</v>
      </c>
      <c r="AK196" s="56"/>
      <c r="AL196" s="56"/>
      <c r="AM196" s="56"/>
      <c r="AN196" s="56"/>
      <c r="AO196" s="56" t="s">
        <v>21</v>
      </c>
      <c r="AP196" s="56"/>
      <c r="AQ196" s="56"/>
      <c r="AR196" s="56"/>
      <c r="AS196" s="56"/>
      <c r="AT196" s="123" t="s">
        <v>175</v>
      </c>
      <c r="AU196" s="123"/>
      <c r="AV196" s="123"/>
      <c r="AW196" s="123"/>
      <c r="AX196" s="56" t="s">
        <v>173</v>
      </c>
      <c r="AY196" s="56"/>
      <c r="AZ196" s="56"/>
      <c r="BA196" s="56"/>
      <c r="BB196" s="56"/>
      <c r="BC196" s="56"/>
      <c r="BD196" s="56"/>
      <c r="BE196" s="56"/>
      <c r="BF196" s="56"/>
      <c r="BG196" s="56"/>
      <c r="BH196" s="56" t="s">
        <v>176</v>
      </c>
      <c r="BI196" s="56"/>
      <c r="BJ196" s="56"/>
      <c r="BK196" s="56"/>
      <c r="BL196" s="56"/>
    </row>
    <row r="197" spans="1:79" ht="63" customHeight="1" x14ac:dyDescent="0.2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123"/>
      <c r="W197" s="123"/>
      <c r="X197" s="123"/>
      <c r="Y197" s="123"/>
      <c r="Z197" s="56" t="s">
        <v>18</v>
      </c>
      <c r="AA197" s="56"/>
      <c r="AB197" s="56"/>
      <c r="AC197" s="56"/>
      <c r="AD197" s="56"/>
      <c r="AE197" s="56" t="s">
        <v>17</v>
      </c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123"/>
      <c r="AU197" s="123"/>
      <c r="AV197" s="123"/>
      <c r="AW197" s="123"/>
      <c r="AX197" s="56" t="s">
        <v>18</v>
      </c>
      <c r="AY197" s="56"/>
      <c r="AZ197" s="56"/>
      <c r="BA197" s="56"/>
      <c r="BB197" s="56"/>
      <c r="BC197" s="56" t="s">
        <v>17</v>
      </c>
      <c r="BD197" s="56"/>
      <c r="BE197" s="56"/>
      <c r="BF197" s="56"/>
      <c r="BG197" s="56"/>
      <c r="BH197" s="56"/>
      <c r="BI197" s="56"/>
      <c r="BJ197" s="56"/>
      <c r="BK197" s="56"/>
      <c r="BL197" s="56"/>
    </row>
    <row r="198" spans="1:79" ht="15" customHeight="1" x14ac:dyDescent="0.2">
      <c r="A198" s="56">
        <v>1</v>
      </c>
      <c r="B198" s="56"/>
      <c r="C198" s="56"/>
      <c r="D198" s="56"/>
      <c r="E198" s="56"/>
      <c r="F198" s="56"/>
      <c r="G198" s="56">
        <v>2</v>
      </c>
      <c r="H198" s="56"/>
      <c r="I198" s="56"/>
      <c r="J198" s="56"/>
      <c r="K198" s="56"/>
      <c r="L198" s="56"/>
      <c r="M198" s="56"/>
      <c r="N198" s="56"/>
      <c r="O198" s="56"/>
      <c r="P198" s="56"/>
      <c r="Q198" s="56">
        <v>3</v>
      </c>
      <c r="R198" s="56"/>
      <c r="S198" s="56"/>
      <c r="T198" s="56"/>
      <c r="U198" s="56"/>
      <c r="V198" s="56">
        <v>4</v>
      </c>
      <c r="W198" s="56"/>
      <c r="X198" s="56"/>
      <c r="Y198" s="56"/>
      <c r="Z198" s="56">
        <v>5</v>
      </c>
      <c r="AA198" s="56"/>
      <c r="AB198" s="56"/>
      <c r="AC198" s="56"/>
      <c r="AD198" s="56"/>
      <c r="AE198" s="56">
        <v>6</v>
      </c>
      <c r="AF198" s="56"/>
      <c r="AG198" s="56"/>
      <c r="AH198" s="56"/>
      <c r="AI198" s="56"/>
      <c r="AJ198" s="56">
        <v>7</v>
      </c>
      <c r="AK198" s="56"/>
      <c r="AL198" s="56"/>
      <c r="AM198" s="56"/>
      <c r="AN198" s="56"/>
      <c r="AO198" s="56">
        <v>8</v>
      </c>
      <c r="AP198" s="56"/>
      <c r="AQ198" s="56"/>
      <c r="AR198" s="56"/>
      <c r="AS198" s="56"/>
      <c r="AT198" s="56">
        <v>9</v>
      </c>
      <c r="AU198" s="56"/>
      <c r="AV198" s="56"/>
      <c r="AW198" s="56"/>
      <c r="AX198" s="56">
        <v>10</v>
      </c>
      <c r="AY198" s="56"/>
      <c r="AZ198" s="56"/>
      <c r="BA198" s="56"/>
      <c r="BB198" s="56"/>
      <c r="BC198" s="56">
        <v>11</v>
      </c>
      <c r="BD198" s="56"/>
      <c r="BE198" s="56"/>
      <c r="BF198" s="56"/>
      <c r="BG198" s="56"/>
      <c r="BH198" s="56">
        <v>12</v>
      </c>
      <c r="BI198" s="56"/>
      <c r="BJ198" s="56"/>
      <c r="BK198" s="56"/>
      <c r="BL198" s="56"/>
    </row>
    <row r="199" spans="1:79" s="2" customFormat="1" ht="12" hidden="1" customHeight="1" x14ac:dyDescent="0.2">
      <c r="A199" s="55" t="s">
        <v>85</v>
      </c>
      <c r="B199" s="55"/>
      <c r="C199" s="55"/>
      <c r="D199" s="55"/>
      <c r="E199" s="55"/>
      <c r="F199" s="55"/>
      <c r="G199" s="142" t="s">
        <v>78</v>
      </c>
      <c r="H199" s="142"/>
      <c r="I199" s="142"/>
      <c r="J199" s="142"/>
      <c r="K199" s="142"/>
      <c r="L199" s="142"/>
      <c r="M199" s="142"/>
      <c r="N199" s="142"/>
      <c r="O199" s="142"/>
      <c r="P199" s="142"/>
      <c r="Q199" s="59" t="s">
        <v>101</v>
      </c>
      <c r="R199" s="59"/>
      <c r="S199" s="59"/>
      <c r="T199" s="59"/>
      <c r="U199" s="59"/>
      <c r="V199" s="59" t="s">
        <v>102</v>
      </c>
      <c r="W199" s="59"/>
      <c r="X199" s="59"/>
      <c r="Y199" s="59"/>
      <c r="Z199" s="59" t="s">
        <v>103</v>
      </c>
      <c r="AA199" s="59"/>
      <c r="AB199" s="59"/>
      <c r="AC199" s="59"/>
      <c r="AD199" s="59"/>
      <c r="AE199" s="59" t="s">
        <v>104</v>
      </c>
      <c r="AF199" s="59"/>
      <c r="AG199" s="59"/>
      <c r="AH199" s="59"/>
      <c r="AI199" s="59"/>
      <c r="AJ199" s="149" t="s">
        <v>124</v>
      </c>
      <c r="AK199" s="59"/>
      <c r="AL199" s="59"/>
      <c r="AM199" s="59"/>
      <c r="AN199" s="59"/>
      <c r="AO199" s="59" t="s">
        <v>105</v>
      </c>
      <c r="AP199" s="59"/>
      <c r="AQ199" s="59"/>
      <c r="AR199" s="59"/>
      <c r="AS199" s="59"/>
      <c r="AT199" s="149" t="s">
        <v>125</v>
      </c>
      <c r="AU199" s="59"/>
      <c r="AV199" s="59"/>
      <c r="AW199" s="59"/>
      <c r="AX199" s="59" t="s">
        <v>106</v>
      </c>
      <c r="AY199" s="59"/>
      <c r="AZ199" s="59"/>
      <c r="BA199" s="59"/>
      <c r="BB199" s="59"/>
      <c r="BC199" s="59" t="s">
        <v>107</v>
      </c>
      <c r="BD199" s="59"/>
      <c r="BE199" s="59"/>
      <c r="BF199" s="59"/>
      <c r="BG199" s="59"/>
      <c r="BH199" s="149" t="s">
        <v>124</v>
      </c>
      <c r="BI199" s="59"/>
      <c r="BJ199" s="59"/>
      <c r="BK199" s="59"/>
      <c r="BL199" s="59"/>
      <c r="CA199" s="2" t="s">
        <v>60</v>
      </c>
    </row>
    <row r="200" spans="1:79" s="39" customFormat="1" ht="38.25" customHeight="1" x14ac:dyDescent="0.2">
      <c r="A200" s="129">
        <v>2620</v>
      </c>
      <c r="B200" s="129"/>
      <c r="C200" s="129"/>
      <c r="D200" s="129"/>
      <c r="E200" s="129"/>
      <c r="F200" s="129"/>
      <c r="G200" s="70" t="s">
        <v>470</v>
      </c>
      <c r="H200" s="71"/>
      <c r="I200" s="71"/>
      <c r="J200" s="71"/>
      <c r="K200" s="71"/>
      <c r="L200" s="71"/>
      <c r="M200" s="71"/>
      <c r="N200" s="71"/>
      <c r="O200" s="71"/>
      <c r="P200" s="72"/>
      <c r="Q200" s="135">
        <v>225000</v>
      </c>
      <c r="R200" s="135"/>
      <c r="S200" s="135"/>
      <c r="T200" s="135"/>
      <c r="U200" s="135"/>
      <c r="V200" s="135">
        <v>0</v>
      </c>
      <c r="W200" s="135"/>
      <c r="X200" s="135"/>
      <c r="Y200" s="135"/>
      <c r="Z200" s="135">
        <v>0</v>
      </c>
      <c r="AA200" s="135"/>
      <c r="AB200" s="135"/>
      <c r="AC200" s="135"/>
      <c r="AD200" s="135"/>
      <c r="AE200" s="135">
        <v>0</v>
      </c>
      <c r="AF200" s="135"/>
      <c r="AG200" s="135"/>
      <c r="AH200" s="135"/>
      <c r="AI200" s="135"/>
      <c r="AJ200" s="135">
        <f>IF(ISNUMBER(Q200),Q200,0)-IF(ISNUMBER(Z200),Z200,0)</f>
        <v>225000</v>
      </c>
      <c r="AK200" s="135"/>
      <c r="AL200" s="135"/>
      <c r="AM200" s="135"/>
      <c r="AN200" s="135"/>
      <c r="AO200" s="135">
        <v>230000</v>
      </c>
      <c r="AP200" s="135"/>
      <c r="AQ200" s="135"/>
      <c r="AR200" s="135"/>
      <c r="AS200" s="135"/>
      <c r="AT200" s="135">
        <f>IF(ISNUMBER(V200),V200,0)-IF(ISNUMBER(Z200),Z200,0)-IF(ISNUMBER(AE200),AE200,0)</f>
        <v>0</v>
      </c>
      <c r="AU200" s="135"/>
      <c r="AV200" s="135"/>
      <c r="AW200" s="135"/>
      <c r="AX200" s="135">
        <v>0</v>
      </c>
      <c r="AY200" s="135"/>
      <c r="AZ200" s="135"/>
      <c r="BA200" s="135"/>
      <c r="BB200" s="135"/>
      <c r="BC200" s="135">
        <v>0</v>
      </c>
      <c r="BD200" s="135"/>
      <c r="BE200" s="135"/>
      <c r="BF200" s="135"/>
      <c r="BG200" s="135"/>
      <c r="BH200" s="135">
        <f>IF(ISNUMBER(AO200),AO200,0)-IF(ISNUMBER(AX200),AX200,0)</f>
        <v>230000</v>
      </c>
      <c r="BI200" s="135"/>
      <c r="BJ200" s="135"/>
      <c r="BK200" s="135"/>
      <c r="BL200" s="135"/>
      <c r="CA200" s="39" t="s">
        <v>61</v>
      </c>
    </row>
    <row r="201" spans="1:79" s="8" customFormat="1" ht="12.75" customHeight="1" x14ac:dyDescent="0.2">
      <c r="A201" s="130"/>
      <c r="B201" s="130"/>
      <c r="C201" s="130"/>
      <c r="D201" s="130"/>
      <c r="E201" s="130"/>
      <c r="F201" s="130"/>
      <c r="G201" s="63" t="s">
        <v>179</v>
      </c>
      <c r="H201" s="57"/>
      <c r="I201" s="57"/>
      <c r="J201" s="57"/>
      <c r="K201" s="57"/>
      <c r="L201" s="57"/>
      <c r="M201" s="57"/>
      <c r="N201" s="57"/>
      <c r="O201" s="57"/>
      <c r="P201" s="58"/>
      <c r="Q201" s="134">
        <v>225000</v>
      </c>
      <c r="R201" s="134"/>
      <c r="S201" s="134"/>
      <c r="T201" s="134"/>
      <c r="U201" s="134"/>
      <c r="V201" s="134">
        <v>0</v>
      </c>
      <c r="W201" s="134"/>
      <c r="X201" s="134"/>
      <c r="Y201" s="134"/>
      <c r="Z201" s="134">
        <v>0</v>
      </c>
      <c r="AA201" s="134"/>
      <c r="AB201" s="134"/>
      <c r="AC201" s="134"/>
      <c r="AD201" s="134"/>
      <c r="AE201" s="134">
        <v>0</v>
      </c>
      <c r="AF201" s="134"/>
      <c r="AG201" s="134"/>
      <c r="AH201" s="134"/>
      <c r="AI201" s="134"/>
      <c r="AJ201" s="134">
        <f>IF(ISNUMBER(Q201),Q201,0)-IF(ISNUMBER(Z201),Z201,0)</f>
        <v>225000</v>
      </c>
      <c r="AK201" s="134"/>
      <c r="AL201" s="134"/>
      <c r="AM201" s="134"/>
      <c r="AN201" s="134"/>
      <c r="AO201" s="134">
        <v>230000</v>
      </c>
      <c r="AP201" s="134"/>
      <c r="AQ201" s="134"/>
      <c r="AR201" s="134"/>
      <c r="AS201" s="134"/>
      <c r="AT201" s="134">
        <f>IF(ISNUMBER(V201),V201,0)-IF(ISNUMBER(Z201),Z201,0)-IF(ISNUMBER(AE201),AE201,0)</f>
        <v>0</v>
      </c>
      <c r="AU201" s="134"/>
      <c r="AV201" s="134"/>
      <c r="AW201" s="134"/>
      <c r="AX201" s="134">
        <v>0</v>
      </c>
      <c r="AY201" s="134"/>
      <c r="AZ201" s="134"/>
      <c r="BA201" s="134"/>
      <c r="BB201" s="134"/>
      <c r="BC201" s="134">
        <v>0</v>
      </c>
      <c r="BD201" s="134"/>
      <c r="BE201" s="134"/>
      <c r="BF201" s="134"/>
      <c r="BG201" s="134"/>
      <c r="BH201" s="134">
        <f>IF(ISNUMBER(AO201),AO201,0)-IF(ISNUMBER(AX201),AX201,0)</f>
        <v>230000</v>
      </c>
      <c r="BI201" s="134"/>
      <c r="BJ201" s="134"/>
      <c r="BK201" s="134"/>
      <c r="BL201" s="134"/>
    </row>
    <row r="203" spans="1:79" ht="14.25" customHeight="1" x14ac:dyDescent="0.2">
      <c r="A203" s="78" t="s">
        <v>388</v>
      </c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</row>
    <row r="204" spans="1:79" ht="15" customHeight="1" x14ac:dyDescent="0.2">
      <c r="A204" s="44" t="s">
        <v>300</v>
      </c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</row>
    <row r="205" spans="1:79" ht="42.95" customHeight="1" x14ac:dyDescent="0.2">
      <c r="A205" s="123" t="s">
        <v>166</v>
      </c>
      <c r="B205" s="123"/>
      <c r="C205" s="123"/>
      <c r="D205" s="123"/>
      <c r="E205" s="123"/>
      <c r="F205" s="123"/>
      <c r="G205" s="56" t="s">
        <v>20</v>
      </c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 t="s">
        <v>16</v>
      </c>
      <c r="U205" s="56"/>
      <c r="V205" s="56"/>
      <c r="W205" s="56"/>
      <c r="X205" s="56"/>
      <c r="Y205" s="56"/>
      <c r="Z205" s="56" t="s">
        <v>15</v>
      </c>
      <c r="AA205" s="56"/>
      <c r="AB205" s="56"/>
      <c r="AC205" s="56"/>
      <c r="AD205" s="56"/>
      <c r="AE205" s="56" t="s">
        <v>385</v>
      </c>
      <c r="AF205" s="56"/>
      <c r="AG205" s="56"/>
      <c r="AH205" s="56"/>
      <c r="AI205" s="56"/>
      <c r="AJ205" s="56"/>
      <c r="AK205" s="56" t="s">
        <v>389</v>
      </c>
      <c r="AL205" s="56"/>
      <c r="AM205" s="56"/>
      <c r="AN205" s="56"/>
      <c r="AO205" s="56"/>
      <c r="AP205" s="56"/>
      <c r="AQ205" s="56" t="s">
        <v>401</v>
      </c>
      <c r="AR205" s="56"/>
      <c r="AS205" s="56"/>
      <c r="AT205" s="56"/>
      <c r="AU205" s="56"/>
      <c r="AV205" s="56"/>
      <c r="AW205" s="56" t="s">
        <v>19</v>
      </c>
      <c r="AX205" s="56"/>
      <c r="AY205" s="56"/>
      <c r="AZ205" s="56"/>
      <c r="BA205" s="56"/>
      <c r="BB205" s="56"/>
      <c r="BC205" s="56"/>
      <c r="BD205" s="56"/>
      <c r="BE205" s="56" t="s">
        <v>190</v>
      </c>
      <c r="BF205" s="56"/>
      <c r="BG205" s="56"/>
      <c r="BH205" s="56"/>
      <c r="BI205" s="56"/>
      <c r="BJ205" s="56"/>
      <c r="BK205" s="56"/>
      <c r="BL205" s="56"/>
    </row>
    <row r="206" spans="1:79" ht="21.75" customHeight="1" x14ac:dyDescent="0.2">
      <c r="A206" s="123"/>
      <c r="B206" s="123"/>
      <c r="C206" s="123"/>
      <c r="D206" s="123"/>
      <c r="E206" s="123"/>
      <c r="F206" s="123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</row>
    <row r="207" spans="1:79" ht="15" customHeight="1" x14ac:dyDescent="0.2">
      <c r="A207" s="56">
        <v>1</v>
      </c>
      <c r="B207" s="56"/>
      <c r="C207" s="56"/>
      <c r="D207" s="56"/>
      <c r="E207" s="56"/>
      <c r="F207" s="56"/>
      <c r="G207" s="56">
        <v>2</v>
      </c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>
        <v>3</v>
      </c>
      <c r="U207" s="56"/>
      <c r="V207" s="56"/>
      <c r="W207" s="56"/>
      <c r="X207" s="56"/>
      <c r="Y207" s="56"/>
      <c r="Z207" s="56">
        <v>4</v>
      </c>
      <c r="AA207" s="56"/>
      <c r="AB207" s="56"/>
      <c r="AC207" s="56"/>
      <c r="AD207" s="56"/>
      <c r="AE207" s="56">
        <v>5</v>
      </c>
      <c r="AF207" s="56"/>
      <c r="AG207" s="56"/>
      <c r="AH207" s="56"/>
      <c r="AI207" s="56"/>
      <c r="AJ207" s="56"/>
      <c r="AK207" s="56">
        <v>6</v>
      </c>
      <c r="AL207" s="56"/>
      <c r="AM207" s="56"/>
      <c r="AN207" s="56"/>
      <c r="AO207" s="56"/>
      <c r="AP207" s="56"/>
      <c r="AQ207" s="56">
        <v>7</v>
      </c>
      <c r="AR207" s="56"/>
      <c r="AS207" s="56"/>
      <c r="AT207" s="56"/>
      <c r="AU207" s="56"/>
      <c r="AV207" s="56"/>
      <c r="AW207" s="55">
        <v>8</v>
      </c>
      <c r="AX207" s="55"/>
      <c r="AY207" s="55"/>
      <c r="AZ207" s="55"/>
      <c r="BA207" s="55"/>
      <c r="BB207" s="55"/>
      <c r="BC207" s="55"/>
      <c r="BD207" s="55"/>
      <c r="BE207" s="55">
        <v>9</v>
      </c>
      <c r="BF207" s="55"/>
      <c r="BG207" s="55"/>
      <c r="BH207" s="55"/>
      <c r="BI207" s="55"/>
      <c r="BJ207" s="55"/>
      <c r="BK207" s="55"/>
      <c r="BL207" s="55"/>
    </row>
    <row r="208" spans="1:79" s="2" customFormat="1" ht="18.75" hidden="1" customHeight="1" x14ac:dyDescent="0.2">
      <c r="A208" s="55" t="s">
        <v>85</v>
      </c>
      <c r="B208" s="55"/>
      <c r="C208" s="55"/>
      <c r="D208" s="55"/>
      <c r="E208" s="55"/>
      <c r="F208" s="55"/>
      <c r="G208" s="142" t="s">
        <v>78</v>
      </c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59" t="s">
        <v>101</v>
      </c>
      <c r="U208" s="59"/>
      <c r="V208" s="59"/>
      <c r="W208" s="59"/>
      <c r="X208" s="59"/>
      <c r="Y208" s="59"/>
      <c r="Z208" s="59" t="s">
        <v>102</v>
      </c>
      <c r="AA208" s="59"/>
      <c r="AB208" s="59"/>
      <c r="AC208" s="59"/>
      <c r="AD208" s="59"/>
      <c r="AE208" s="59" t="s">
        <v>103</v>
      </c>
      <c r="AF208" s="59"/>
      <c r="AG208" s="59"/>
      <c r="AH208" s="59"/>
      <c r="AI208" s="59"/>
      <c r="AJ208" s="59"/>
      <c r="AK208" s="59" t="s">
        <v>104</v>
      </c>
      <c r="AL208" s="59"/>
      <c r="AM208" s="59"/>
      <c r="AN208" s="59"/>
      <c r="AO208" s="59"/>
      <c r="AP208" s="59"/>
      <c r="AQ208" s="59" t="s">
        <v>105</v>
      </c>
      <c r="AR208" s="59"/>
      <c r="AS208" s="59"/>
      <c r="AT208" s="59"/>
      <c r="AU208" s="59"/>
      <c r="AV208" s="59"/>
      <c r="AW208" s="142" t="s">
        <v>108</v>
      </c>
      <c r="AX208" s="142"/>
      <c r="AY208" s="142"/>
      <c r="AZ208" s="142"/>
      <c r="BA208" s="142"/>
      <c r="BB208" s="142"/>
      <c r="BC208" s="142"/>
      <c r="BD208" s="142"/>
      <c r="BE208" s="142" t="s">
        <v>109</v>
      </c>
      <c r="BF208" s="142"/>
      <c r="BG208" s="142"/>
      <c r="BH208" s="142"/>
      <c r="BI208" s="142"/>
      <c r="BJ208" s="142"/>
      <c r="BK208" s="142"/>
      <c r="BL208" s="142"/>
      <c r="CA208" s="2" t="s">
        <v>62</v>
      </c>
    </row>
    <row r="209" spans="1:79" s="39" customFormat="1" ht="25.5" customHeight="1" x14ac:dyDescent="0.2">
      <c r="A209" s="129">
        <v>2620</v>
      </c>
      <c r="B209" s="129"/>
      <c r="C209" s="129"/>
      <c r="D209" s="129"/>
      <c r="E209" s="129"/>
      <c r="F209" s="129"/>
      <c r="G209" s="70" t="s">
        <v>470</v>
      </c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2"/>
      <c r="T209" s="135">
        <v>110000</v>
      </c>
      <c r="U209" s="135"/>
      <c r="V209" s="135"/>
      <c r="W209" s="135"/>
      <c r="X209" s="135"/>
      <c r="Y209" s="135"/>
      <c r="Z209" s="135">
        <v>110000</v>
      </c>
      <c r="AA209" s="135"/>
      <c r="AB209" s="135"/>
      <c r="AC209" s="135"/>
      <c r="AD209" s="135"/>
      <c r="AE209" s="135">
        <v>0</v>
      </c>
      <c r="AF209" s="135"/>
      <c r="AG209" s="135"/>
      <c r="AH209" s="135"/>
      <c r="AI209" s="135"/>
      <c r="AJ209" s="135"/>
      <c r="AK209" s="135">
        <v>0</v>
      </c>
      <c r="AL209" s="135"/>
      <c r="AM209" s="135"/>
      <c r="AN209" s="135"/>
      <c r="AO209" s="135"/>
      <c r="AP209" s="135"/>
      <c r="AQ209" s="135">
        <v>0</v>
      </c>
      <c r="AR209" s="135"/>
      <c r="AS209" s="135"/>
      <c r="AT209" s="135"/>
      <c r="AU209" s="135"/>
      <c r="AV209" s="135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CA209" s="39" t="s">
        <v>63</v>
      </c>
    </row>
    <row r="210" spans="1:79" s="8" customFormat="1" ht="12.75" customHeight="1" x14ac:dyDescent="0.2">
      <c r="A210" s="130"/>
      <c r="B210" s="130"/>
      <c r="C210" s="130"/>
      <c r="D210" s="130"/>
      <c r="E210" s="130"/>
      <c r="F210" s="130"/>
      <c r="G210" s="63" t="s">
        <v>179</v>
      </c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8"/>
      <c r="T210" s="134">
        <v>110000</v>
      </c>
      <c r="U210" s="134"/>
      <c r="V210" s="134"/>
      <c r="W210" s="134"/>
      <c r="X210" s="134"/>
      <c r="Y210" s="134"/>
      <c r="Z210" s="134">
        <v>110000</v>
      </c>
      <c r="AA210" s="134"/>
      <c r="AB210" s="134"/>
      <c r="AC210" s="134"/>
      <c r="AD210" s="134"/>
      <c r="AE210" s="134">
        <v>0</v>
      </c>
      <c r="AF210" s="134"/>
      <c r="AG210" s="134"/>
      <c r="AH210" s="134"/>
      <c r="AI210" s="134"/>
      <c r="AJ210" s="134"/>
      <c r="AK210" s="134">
        <v>0</v>
      </c>
      <c r="AL210" s="134"/>
      <c r="AM210" s="134"/>
      <c r="AN210" s="134"/>
      <c r="AO210" s="134"/>
      <c r="AP210" s="134"/>
      <c r="AQ210" s="134">
        <v>0</v>
      </c>
      <c r="AR210" s="134"/>
      <c r="AS210" s="134"/>
      <c r="AT210" s="134"/>
      <c r="AU210" s="134"/>
      <c r="AV210" s="134"/>
      <c r="AW210" s="143"/>
      <c r="AX210" s="143"/>
      <c r="AY210" s="143"/>
      <c r="AZ210" s="143"/>
      <c r="BA210" s="143"/>
      <c r="BB210" s="143"/>
      <c r="BC210" s="143"/>
      <c r="BD210" s="143"/>
      <c r="BE210" s="143"/>
      <c r="BF210" s="143"/>
      <c r="BG210" s="143"/>
      <c r="BH210" s="143"/>
      <c r="BI210" s="143"/>
      <c r="BJ210" s="143"/>
      <c r="BK210" s="143"/>
      <c r="BL210" s="143"/>
    </row>
    <row r="212" spans="1:79" ht="14.25" customHeight="1" x14ac:dyDescent="0.2">
      <c r="A212" s="78" t="s">
        <v>390</v>
      </c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</row>
    <row r="213" spans="1:79" ht="15" customHeight="1" x14ac:dyDescent="0.2">
      <c r="A213" s="46" t="s">
        <v>489</v>
      </c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</row>
    <row r="214" spans="1:79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6" spans="1:79" ht="14.25" x14ac:dyDescent="0.2">
      <c r="A216" s="78" t="s">
        <v>414</v>
      </c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</row>
    <row r="217" spans="1:79" ht="14.25" x14ac:dyDescent="0.2">
      <c r="A217" s="78" t="s">
        <v>391</v>
      </c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</row>
    <row r="218" spans="1:79" ht="15" customHeight="1" x14ac:dyDescent="0.2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/>
      <c r="AF218" s="153"/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  <c r="BI218" s="153"/>
      <c r="BJ218" s="153"/>
      <c r="BK218" s="153"/>
      <c r="BL218" s="153"/>
    </row>
    <row r="219" spans="1:79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2" spans="1:79" ht="18.95" customHeight="1" x14ac:dyDescent="0.2">
      <c r="A222" s="75" t="s">
        <v>296</v>
      </c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36"/>
      <c r="AC222" s="36"/>
      <c r="AD222" s="36"/>
      <c r="AE222" s="36"/>
      <c r="AF222" s="36"/>
      <c r="AG222" s="36"/>
      <c r="AH222" s="67"/>
      <c r="AI222" s="67"/>
      <c r="AJ222" s="67"/>
      <c r="AK222" s="67"/>
      <c r="AL222" s="67"/>
      <c r="AM222" s="67"/>
      <c r="AN222" s="67"/>
      <c r="AO222" s="67"/>
      <c r="AP222" s="67"/>
      <c r="AQ222" s="36"/>
      <c r="AR222" s="36"/>
      <c r="AS222" s="36"/>
      <c r="AT222" s="36"/>
      <c r="AU222" s="76" t="s">
        <v>560</v>
      </c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</row>
    <row r="223" spans="1:79" ht="12.75" customHeight="1" x14ac:dyDescent="0.2">
      <c r="AB223" s="37"/>
      <c r="AC223" s="37"/>
      <c r="AD223" s="37"/>
      <c r="AE223" s="37"/>
      <c r="AF223" s="37"/>
      <c r="AG223" s="37"/>
      <c r="AH223" s="69" t="s">
        <v>2</v>
      </c>
      <c r="AI223" s="69"/>
      <c r="AJ223" s="69"/>
      <c r="AK223" s="69"/>
      <c r="AL223" s="69"/>
      <c r="AM223" s="69"/>
      <c r="AN223" s="69"/>
      <c r="AO223" s="69"/>
      <c r="AP223" s="69"/>
      <c r="AQ223" s="37"/>
      <c r="AR223" s="37"/>
      <c r="AS223" s="37"/>
      <c r="AT223" s="37"/>
      <c r="AU223" s="69" t="s">
        <v>204</v>
      </c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</row>
    <row r="224" spans="1:79" ht="15" x14ac:dyDescent="0.2">
      <c r="AB224" s="37"/>
      <c r="AC224" s="37"/>
      <c r="AD224" s="37"/>
      <c r="AE224" s="37"/>
      <c r="AF224" s="37"/>
      <c r="AG224" s="37"/>
      <c r="AH224" s="38"/>
      <c r="AI224" s="38"/>
      <c r="AJ224" s="38"/>
      <c r="AK224" s="38"/>
      <c r="AL224" s="38"/>
      <c r="AM224" s="38"/>
      <c r="AN224" s="38"/>
      <c r="AO224" s="38"/>
      <c r="AP224" s="38"/>
      <c r="AQ224" s="37"/>
      <c r="AR224" s="37"/>
      <c r="AS224" s="37"/>
      <c r="AT224" s="37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</row>
    <row r="225" spans="1:58" ht="18" customHeight="1" x14ac:dyDescent="0.2">
      <c r="A225" s="75" t="s">
        <v>297</v>
      </c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37"/>
      <c r="AC225" s="37"/>
      <c r="AD225" s="37"/>
      <c r="AE225" s="37"/>
      <c r="AF225" s="37"/>
      <c r="AG225" s="37"/>
      <c r="AH225" s="68"/>
      <c r="AI225" s="68"/>
      <c r="AJ225" s="68"/>
      <c r="AK225" s="68"/>
      <c r="AL225" s="68"/>
      <c r="AM225" s="68"/>
      <c r="AN225" s="68"/>
      <c r="AO225" s="68"/>
      <c r="AP225" s="68"/>
      <c r="AQ225" s="37"/>
      <c r="AR225" s="37"/>
      <c r="AS225" s="37"/>
      <c r="AT225" s="37"/>
      <c r="AU225" s="73" t="s">
        <v>561</v>
      </c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</row>
    <row r="226" spans="1:58" ht="12" customHeight="1" x14ac:dyDescent="0.2">
      <c r="AB226" s="37"/>
      <c r="AC226" s="37"/>
      <c r="AD226" s="37"/>
      <c r="AE226" s="37"/>
      <c r="AF226" s="37"/>
      <c r="AG226" s="37"/>
      <c r="AH226" s="69" t="s">
        <v>2</v>
      </c>
      <c r="AI226" s="69"/>
      <c r="AJ226" s="69"/>
      <c r="AK226" s="69"/>
      <c r="AL226" s="69"/>
      <c r="AM226" s="69"/>
      <c r="AN226" s="69"/>
      <c r="AO226" s="69"/>
      <c r="AP226" s="69"/>
      <c r="AQ226" s="37"/>
      <c r="AR226" s="37"/>
      <c r="AS226" s="37"/>
      <c r="AT226" s="37"/>
      <c r="AU226" s="69" t="s">
        <v>204</v>
      </c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</row>
  </sheetData>
  <mergeCells count="1324">
    <mergeCell ref="AJ201:AN201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Z191:AD191"/>
    <mergeCell ref="AE191:AJ191"/>
    <mergeCell ref="AK191:AP191"/>
    <mergeCell ref="AQ191:AV191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K190:AP190"/>
    <mergeCell ref="AQ190:AV190"/>
    <mergeCell ref="AW190:BA190"/>
    <mergeCell ref="BB190:BF190"/>
    <mergeCell ref="BG190:BL190"/>
    <mergeCell ref="AQ186:AV187"/>
    <mergeCell ref="AW186:BF186"/>
    <mergeCell ref="BG186:BL187"/>
    <mergeCell ref="AW187:BA187"/>
    <mergeCell ref="BB187:BF187"/>
    <mergeCell ref="A186:F187"/>
    <mergeCell ref="G186:S187"/>
    <mergeCell ref="T186:Y187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T138:AX138"/>
    <mergeCell ref="AY138:BC138"/>
    <mergeCell ref="BD138:BH138"/>
    <mergeCell ref="BI138:BM138"/>
    <mergeCell ref="AO135:AS135"/>
    <mergeCell ref="AT135:AX135"/>
    <mergeCell ref="AY135:BC135"/>
    <mergeCell ref="BD135:BH135"/>
    <mergeCell ref="BI135:BM135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Q111:U111"/>
    <mergeCell ref="V111:AE111"/>
    <mergeCell ref="AF111:AJ111"/>
    <mergeCell ref="AK111:AO111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BE112:BI112"/>
    <mergeCell ref="BJ112:BN112"/>
    <mergeCell ref="BO112:BS112"/>
    <mergeCell ref="BT112:BX112"/>
    <mergeCell ref="A96:C96"/>
    <mergeCell ref="D96:T96"/>
    <mergeCell ref="U96:Y96"/>
    <mergeCell ref="Z96:AD96"/>
    <mergeCell ref="AE96:AI96"/>
    <mergeCell ref="AJ96:AN96"/>
    <mergeCell ref="BD100:BH100"/>
    <mergeCell ref="BD99:BH99"/>
    <mergeCell ref="A100:C100"/>
    <mergeCell ref="D100:T100"/>
    <mergeCell ref="U100:Y100"/>
    <mergeCell ref="Z100:AD100"/>
    <mergeCell ref="AE100:AI100"/>
    <mergeCell ref="AJ100:AN100"/>
    <mergeCell ref="AO100:AS100"/>
    <mergeCell ref="AT100:AX100"/>
    <mergeCell ref="AY100:BC100"/>
    <mergeCell ref="Z99:AD99"/>
    <mergeCell ref="AE99:AI99"/>
    <mergeCell ref="AJ99:AN99"/>
    <mergeCell ref="AO99:AS99"/>
    <mergeCell ref="AT99:AX99"/>
    <mergeCell ref="AY99:BC99"/>
    <mergeCell ref="D98:T98"/>
    <mergeCell ref="U98:Y98"/>
    <mergeCell ref="Z98:AD98"/>
    <mergeCell ref="AE98:AI98"/>
    <mergeCell ref="AJ98:AN98"/>
    <mergeCell ref="AO98:AS98"/>
    <mergeCell ref="AT98:AX98"/>
    <mergeCell ref="AY98:BC98"/>
    <mergeCell ref="BL89:BP89"/>
    <mergeCell ref="BQ89:BT89"/>
    <mergeCell ref="BU89:BY89"/>
    <mergeCell ref="AI89:AM89"/>
    <mergeCell ref="AN89:AR89"/>
    <mergeCell ref="AS89:AW89"/>
    <mergeCell ref="AX89:BA89"/>
    <mergeCell ref="BB89:BF89"/>
    <mergeCell ref="BG89:BK89"/>
    <mergeCell ref="AO96:AS96"/>
    <mergeCell ref="AT96:AX96"/>
    <mergeCell ref="AY96:BC96"/>
    <mergeCell ref="BD96:BH96"/>
    <mergeCell ref="AO95:AS95"/>
    <mergeCell ref="AT95:AX95"/>
    <mergeCell ref="AY95:BC95"/>
    <mergeCell ref="BD95:BH95"/>
    <mergeCell ref="BQ88:BT88"/>
    <mergeCell ref="BU88:BY88"/>
    <mergeCell ref="A89:C89"/>
    <mergeCell ref="D89:T89"/>
    <mergeCell ref="U89:Y89"/>
    <mergeCell ref="Z89:AD89"/>
    <mergeCell ref="AE89:AH89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225:AA225"/>
    <mergeCell ref="AH225:AP225"/>
    <mergeCell ref="AU225:BF225"/>
    <mergeCell ref="AH226:AP226"/>
    <mergeCell ref="AU226:BF226"/>
    <mergeCell ref="A31:D31"/>
    <mergeCell ref="E31:T31"/>
    <mergeCell ref="U31:Y31"/>
    <mergeCell ref="Z31:AD31"/>
    <mergeCell ref="AE31:AH31"/>
    <mergeCell ref="A218:BL218"/>
    <mergeCell ref="A222:AA222"/>
    <mergeCell ref="AH222:AP222"/>
    <mergeCell ref="AU222:BF222"/>
    <mergeCell ref="AH223:AP223"/>
    <mergeCell ref="AU223:BF223"/>
    <mergeCell ref="AW209:BD209"/>
    <mergeCell ref="BE209:BL209"/>
    <mergeCell ref="A212:BL212"/>
    <mergeCell ref="A213:BL213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B88:BF88"/>
    <mergeCell ref="BG88:BK88"/>
    <mergeCell ref="BL88:BP88"/>
    <mergeCell ref="A98:C98"/>
    <mergeCell ref="A216:BL216"/>
    <mergeCell ref="A217:BL217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A210:F210"/>
    <mergeCell ref="G210:S210"/>
    <mergeCell ref="T210:Y210"/>
    <mergeCell ref="Z210:AD210"/>
    <mergeCell ref="AE210:AJ210"/>
    <mergeCell ref="AK210:AP210"/>
    <mergeCell ref="AQ210:AV210"/>
    <mergeCell ref="AW210:BD210"/>
    <mergeCell ref="BE210:BL210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193:BL193"/>
    <mergeCell ref="AW191:BA191"/>
    <mergeCell ref="BB191:BF191"/>
    <mergeCell ref="BG191:BL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188:F188"/>
    <mergeCell ref="G188:S188"/>
    <mergeCell ref="T188:Y188"/>
    <mergeCell ref="Z188:AD188"/>
    <mergeCell ref="AE188:AJ188"/>
    <mergeCell ref="A191:F191"/>
    <mergeCell ref="G191:S191"/>
    <mergeCell ref="T191:Y191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Z167:BD167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P164:AT164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161:BL161"/>
    <mergeCell ref="A162:BD162"/>
    <mergeCell ref="A163:F164"/>
    <mergeCell ref="G163:S164"/>
    <mergeCell ref="T163:Z164"/>
    <mergeCell ref="AA163:AO163"/>
    <mergeCell ref="AP163:BD163"/>
    <mergeCell ref="AA164:AE164"/>
    <mergeCell ref="AF164:AJ164"/>
    <mergeCell ref="AK164:AO164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6:BI126"/>
    <mergeCell ref="A127:C127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10:BI110"/>
    <mergeCell ref="BJ110:BN110"/>
    <mergeCell ref="BO110:BS110"/>
    <mergeCell ref="BT110:BX110"/>
    <mergeCell ref="A111:C111"/>
    <mergeCell ref="D111:P111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7:AS97"/>
    <mergeCell ref="AT97:AX97"/>
    <mergeCell ref="AY97:BC97"/>
    <mergeCell ref="BD97:BH97"/>
    <mergeCell ref="A103:BL103"/>
    <mergeCell ref="A104:BL104"/>
    <mergeCell ref="BD98:BH98"/>
    <mergeCell ref="A99:C99"/>
    <mergeCell ref="D99:T99"/>
    <mergeCell ref="U99:Y99"/>
    <mergeCell ref="A97:C97"/>
    <mergeCell ref="D97:T97"/>
    <mergeCell ref="U97:Y97"/>
    <mergeCell ref="Z97:AD97"/>
    <mergeCell ref="AE97:AI97"/>
    <mergeCell ref="AJ97:AN97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6:BT86"/>
    <mergeCell ref="BU86:BY86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 A148 A97">
    <cfRule type="cellIs" dxfId="191" priority="43" stopIfTrue="1" operator="equal">
      <formula>A85</formula>
    </cfRule>
  </conditionalFormatting>
  <conditionalFormatting sqref="A109:C109 A123:C123">
    <cfRule type="cellIs" dxfId="190" priority="44" stopIfTrue="1" operator="equal">
      <formula>A108</formula>
    </cfRule>
    <cfRule type="cellIs" dxfId="189" priority="45" stopIfTrue="1" operator="equal">
      <formula>0</formula>
    </cfRule>
  </conditionalFormatting>
  <conditionalFormatting sqref="A87">
    <cfRule type="cellIs" dxfId="188" priority="42" stopIfTrue="1" operator="equal">
      <formula>A86</formula>
    </cfRule>
  </conditionalFormatting>
  <conditionalFormatting sqref="A88">
    <cfRule type="cellIs" dxfId="187" priority="41" stopIfTrue="1" operator="equal">
      <formula>A87</formula>
    </cfRule>
  </conditionalFormatting>
  <conditionalFormatting sqref="A89">
    <cfRule type="cellIs" dxfId="186" priority="40" stopIfTrue="1" operator="equal">
      <formula>A88</formula>
    </cfRule>
  </conditionalFormatting>
  <conditionalFormatting sqref="A101">
    <cfRule type="cellIs" dxfId="185" priority="278" stopIfTrue="1" operator="equal">
      <formula>A97</formula>
    </cfRule>
  </conditionalFormatting>
  <conditionalFormatting sqref="A98">
    <cfRule type="cellIs" dxfId="184" priority="38" stopIfTrue="1" operator="equal">
      <formula>A97</formula>
    </cfRule>
  </conditionalFormatting>
  <conditionalFormatting sqref="A99">
    <cfRule type="cellIs" dxfId="183" priority="37" stopIfTrue="1" operator="equal">
      <formula>A98</formula>
    </cfRule>
  </conditionalFormatting>
  <conditionalFormatting sqref="A100">
    <cfRule type="cellIs" dxfId="182" priority="36" stopIfTrue="1" operator="equal">
      <formula>A99</formula>
    </cfRule>
  </conditionalFormatting>
  <conditionalFormatting sqref="A149">
    <cfRule type="cellIs" dxfId="181" priority="2" stopIfTrue="1" operator="equal">
      <formula>A148</formula>
    </cfRule>
  </conditionalFormatting>
  <conditionalFormatting sqref="A110:C110">
    <cfRule type="cellIs" dxfId="180" priority="33" stopIfTrue="1" operator="equal">
      <formula>A109</formula>
    </cfRule>
    <cfRule type="cellIs" dxfId="179" priority="34" stopIfTrue="1" operator="equal">
      <formula>0</formula>
    </cfRule>
  </conditionalFormatting>
  <conditionalFormatting sqref="A111:C111">
    <cfRule type="cellIs" dxfId="178" priority="31" stopIfTrue="1" operator="equal">
      <formula>A110</formula>
    </cfRule>
    <cfRule type="cellIs" dxfId="177" priority="32" stopIfTrue="1" operator="equal">
      <formula>0</formula>
    </cfRule>
  </conditionalFormatting>
  <conditionalFormatting sqref="A112:C112">
    <cfRule type="cellIs" dxfId="176" priority="29" stopIfTrue="1" operator="equal">
      <formula>A111</formula>
    </cfRule>
    <cfRule type="cellIs" dxfId="175" priority="30" stopIfTrue="1" operator="equal">
      <formula>0</formula>
    </cfRule>
  </conditionalFormatting>
  <conditionalFormatting sqref="A113:C113">
    <cfRule type="cellIs" dxfId="174" priority="27" stopIfTrue="1" operator="equal">
      <formula>A112</formula>
    </cfRule>
    <cfRule type="cellIs" dxfId="173" priority="28" stopIfTrue="1" operator="equal">
      <formula>0</formula>
    </cfRule>
  </conditionalFormatting>
  <conditionalFormatting sqref="A114:C114">
    <cfRule type="cellIs" dxfId="172" priority="25" stopIfTrue="1" operator="equal">
      <formula>A113</formula>
    </cfRule>
    <cfRule type="cellIs" dxfId="171" priority="26" stopIfTrue="1" operator="equal">
      <formula>0</formula>
    </cfRule>
  </conditionalFormatting>
  <conditionalFormatting sqref="A115:C115">
    <cfRule type="cellIs" dxfId="170" priority="23" stopIfTrue="1" operator="equal">
      <formula>A114</formula>
    </cfRule>
    <cfRule type="cellIs" dxfId="169" priority="24" stopIfTrue="1" operator="equal">
      <formula>0</formula>
    </cfRule>
  </conditionalFormatting>
  <conditionalFormatting sqref="A116:C116">
    <cfRule type="cellIs" dxfId="168" priority="21" stopIfTrue="1" operator="equal">
      <formula>A115</formula>
    </cfRule>
    <cfRule type="cellIs" dxfId="167" priority="22" stopIfTrue="1" operator="equal">
      <formula>0</formula>
    </cfRule>
  </conditionalFormatting>
  <conditionalFormatting sqref="A124:C124">
    <cfRule type="cellIs" dxfId="166" priority="17" stopIfTrue="1" operator="equal">
      <formula>A123</formula>
    </cfRule>
    <cfRule type="cellIs" dxfId="165" priority="18" stopIfTrue="1" operator="equal">
      <formula>0</formula>
    </cfRule>
  </conditionalFormatting>
  <conditionalFormatting sqref="A125:C125">
    <cfRule type="cellIs" dxfId="164" priority="15" stopIfTrue="1" operator="equal">
      <formula>A124</formula>
    </cfRule>
    <cfRule type="cellIs" dxfId="163" priority="16" stopIfTrue="1" operator="equal">
      <formula>0</formula>
    </cfRule>
  </conditionalFormatting>
  <conditionalFormatting sqref="A126:C126">
    <cfRule type="cellIs" dxfId="162" priority="13" stopIfTrue="1" operator="equal">
      <formula>A125</formula>
    </cfRule>
    <cfRule type="cellIs" dxfId="161" priority="14" stopIfTrue="1" operator="equal">
      <formula>0</formula>
    </cfRule>
  </conditionalFormatting>
  <conditionalFormatting sqref="A127:C127">
    <cfRule type="cellIs" dxfId="160" priority="11" stopIfTrue="1" operator="equal">
      <formula>A126</formula>
    </cfRule>
    <cfRule type="cellIs" dxfId="159" priority="12" stopIfTrue="1" operator="equal">
      <formula>0</formula>
    </cfRule>
  </conditionalFormatting>
  <conditionalFormatting sqref="A128:C128">
    <cfRule type="cellIs" dxfId="158" priority="9" stopIfTrue="1" operator="equal">
      <formula>A127</formula>
    </cfRule>
    <cfRule type="cellIs" dxfId="157" priority="10" stopIfTrue="1" operator="equal">
      <formula>0</formula>
    </cfRule>
  </conditionalFormatting>
  <conditionalFormatting sqref="A129:C129">
    <cfRule type="cellIs" dxfId="156" priority="7" stopIfTrue="1" operator="equal">
      <formula>A128</formula>
    </cfRule>
    <cfRule type="cellIs" dxfId="155" priority="8" stopIfTrue="1" operator="equal">
      <formula>0</formula>
    </cfRule>
  </conditionalFormatting>
  <conditionalFormatting sqref="A130:C130">
    <cfRule type="cellIs" dxfId="154" priority="5" stopIfTrue="1" operator="equal">
      <formula>A129</formula>
    </cfRule>
    <cfRule type="cellIs" dxfId="153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5" manualBreakCount="5">
    <brk id="42" max="76" man="1"/>
    <brk id="78" max="76" man="1"/>
    <brk id="101" max="76" man="1"/>
    <brk id="140" max="76" man="1"/>
    <brk id="177" max="7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243"/>
  <sheetViews>
    <sheetView view="pageBreakPreview" topLeftCell="A163" zoomScale="85" zoomScaleNormal="100" zoomScaleSheetLayoutView="85" workbookViewId="0">
      <selection activeCell="A163" sqref="A1:XFD1048576"/>
    </sheetView>
  </sheetViews>
  <sheetFormatPr defaultRowHeight="12.75" x14ac:dyDescent="0.2"/>
  <cols>
    <col min="1" max="78" width="2.85546875" style="170" customWidth="1"/>
    <col min="79" max="79" width="4" style="170" hidden="1" customWidth="1"/>
    <col min="80" max="16384" width="9.140625" style="170"/>
  </cols>
  <sheetData>
    <row r="1" spans="1:79" ht="57.75" customHeight="1" x14ac:dyDescent="0.2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8" t="s">
        <v>146</v>
      </c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</row>
    <row r="2" spans="1:79" ht="14.25" customHeight="1" x14ac:dyDescent="0.2">
      <c r="A2" s="155" t="s">
        <v>403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</row>
    <row r="4" spans="1:79" ht="15" customHeight="1" x14ac:dyDescent="0.2">
      <c r="A4" s="239" t="s">
        <v>198</v>
      </c>
      <c r="B4" s="176" t="s">
        <v>276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8"/>
      <c r="AH4" s="179" t="s">
        <v>295</v>
      </c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8"/>
      <c r="AT4" s="180" t="s">
        <v>298</v>
      </c>
      <c r="AU4" s="179"/>
      <c r="AV4" s="179"/>
      <c r="AW4" s="179"/>
      <c r="AX4" s="179"/>
      <c r="AY4" s="179"/>
      <c r="AZ4" s="179"/>
      <c r="BA4" s="179"/>
      <c r="BB4" s="240"/>
      <c r="BC4" s="178"/>
      <c r="BD4" s="178"/>
      <c r="BE4" s="241"/>
      <c r="BF4" s="241"/>
      <c r="BG4" s="241"/>
      <c r="BH4" s="241"/>
      <c r="BI4" s="241"/>
      <c r="BJ4" s="241"/>
      <c r="BK4" s="241"/>
      <c r="BL4" s="241"/>
    </row>
    <row r="5" spans="1:79" ht="24" customHeight="1" x14ac:dyDescent="0.2">
      <c r="A5" s="181" t="s">
        <v>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2"/>
      <c r="AH5" s="183" t="s">
        <v>205</v>
      </c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2"/>
      <c r="AT5" s="183" t="s">
        <v>196</v>
      </c>
      <c r="AU5" s="183"/>
      <c r="AV5" s="183"/>
      <c r="AW5" s="183"/>
      <c r="AX5" s="183"/>
      <c r="AY5" s="183"/>
      <c r="AZ5" s="183"/>
      <c r="BA5" s="183"/>
      <c r="BB5" s="242"/>
      <c r="BC5" s="182"/>
      <c r="BD5" s="182"/>
      <c r="BE5" s="242"/>
      <c r="BF5" s="242"/>
      <c r="BG5" s="242"/>
      <c r="BH5" s="242"/>
      <c r="BI5" s="242"/>
      <c r="BJ5" s="242"/>
      <c r="BK5" s="242"/>
      <c r="BL5" s="242"/>
    </row>
    <row r="6" spans="1:79" x14ac:dyDescent="0.2">
      <c r="BE6" s="243"/>
      <c r="BF6" s="243"/>
      <c r="BG6" s="243"/>
      <c r="BH6" s="243"/>
      <c r="BI6" s="243"/>
      <c r="BJ6" s="243"/>
      <c r="BK6" s="243"/>
      <c r="BL6" s="243"/>
    </row>
    <row r="7" spans="1:79" ht="15" customHeight="1" x14ac:dyDescent="0.2">
      <c r="A7" s="239" t="s">
        <v>207</v>
      </c>
      <c r="B7" s="176" t="s">
        <v>276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8"/>
      <c r="AH7" s="179" t="s">
        <v>418</v>
      </c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240"/>
      <c r="BC7" s="180" t="s">
        <v>298</v>
      </c>
      <c r="BD7" s="179"/>
      <c r="BE7" s="179"/>
      <c r="BF7" s="179"/>
      <c r="BG7" s="179"/>
      <c r="BH7" s="179"/>
      <c r="BI7" s="179"/>
      <c r="BJ7" s="179"/>
      <c r="BK7" s="240"/>
      <c r="BL7" s="241"/>
      <c r="BM7" s="244"/>
      <c r="BN7" s="244"/>
      <c r="BO7" s="244"/>
      <c r="BP7" s="240"/>
      <c r="BQ7" s="240"/>
      <c r="BR7" s="240"/>
      <c r="BS7" s="240"/>
      <c r="BT7" s="240"/>
      <c r="BU7" s="240"/>
      <c r="BV7" s="240"/>
      <c r="BW7" s="240"/>
    </row>
    <row r="8" spans="1:79" ht="24" customHeight="1" x14ac:dyDescent="0.2">
      <c r="A8" s="181" t="s">
        <v>188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2"/>
      <c r="AH8" s="183" t="s">
        <v>208</v>
      </c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242"/>
      <c r="BC8" s="183" t="s">
        <v>196</v>
      </c>
      <c r="BD8" s="183"/>
      <c r="BE8" s="183"/>
      <c r="BF8" s="183"/>
      <c r="BG8" s="183"/>
      <c r="BH8" s="183"/>
      <c r="BI8" s="183"/>
      <c r="BJ8" s="183"/>
      <c r="BK8" s="245"/>
      <c r="BL8" s="242"/>
      <c r="BM8" s="244"/>
      <c r="BN8" s="244"/>
      <c r="BO8" s="244"/>
      <c r="BP8" s="242"/>
      <c r="BQ8" s="242"/>
      <c r="BR8" s="242"/>
      <c r="BS8" s="242"/>
      <c r="BT8" s="242"/>
      <c r="BU8" s="242"/>
      <c r="BV8" s="242"/>
      <c r="BW8" s="242"/>
    </row>
    <row r="10" spans="1:79" ht="28.5" customHeight="1" x14ac:dyDescent="0.2">
      <c r="A10" s="239" t="s">
        <v>209</v>
      </c>
      <c r="B10" s="179" t="s">
        <v>517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N10" s="179" t="s">
        <v>518</v>
      </c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240"/>
      <c r="AA10" s="179" t="s">
        <v>443</v>
      </c>
      <c r="AB10" s="179"/>
      <c r="AC10" s="179"/>
      <c r="AD10" s="179"/>
      <c r="AE10" s="179"/>
      <c r="AF10" s="179"/>
      <c r="AG10" s="179"/>
      <c r="AH10" s="179"/>
      <c r="AI10" s="179"/>
      <c r="AJ10" s="240"/>
      <c r="AK10" s="246" t="s">
        <v>292</v>
      </c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247"/>
      <c r="BL10" s="180" t="s">
        <v>299</v>
      </c>
      <c r="BM10" s="179"/>
      <c r="BN10" s="179"/>
      <c r="BO10" s="179"/>
      <c r="BP10" s="179"/>
      <c r="BQ10" s="179"/>
      <c r="BR10" s="179"/>
      <c r="BS10" s="179"/>
      <c r="BT10" s="240"/>
      <c r="BU10" s="240"/>
      <c r="BV10" s="240"/>
      <c r="BW10" s="240"/>
      <c r="BX10" s="240"/>
      <c r="BY10" s="240"/>
      <c r="BZ10" s="240"/>
      <c r="CA10" s="240"/>
    </row>
    <row r="11" spans="1:79" ht="25.5" customHeight="1" x14ac:dyDescent="0.2">
      <c r="B11" s="183" t="s">
        <v>210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N11" s="183" t="s">
        <v>212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242"/>
      <c r="AA11" s="248" t="s">
        <v>213</v>
      </c>
      <c r="AB11" s="248"/>
      <c r="AC11" s="248"/>
      <c r="AD11" s="248"/>
      <c r="AE11" s="248"/>
      <c r="AF11" s="248"/>
      <c r="AG11" s="248"/>
      <c r="AH11" s="248"/>
      <c r="AI11" s="248"/>
      <c r="AJ11" s="242"/>
      <c r="AK11" s="82" t="s">
        <v>211</v>
      </c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33"/>
      <c r="BL11" s="183" t="s">
        <v>197</v>
      </c>
      <c r="BM11" s="183"/>
      <c r="BN11" s="183"/>
      <c r="BO11" s="183"/>
      <c r="BP11" s="183"/>
      <c r="BQ11" s="183"/>
      <c r="BR11" s="183"/>
      <c r="BS11" s="183"/>
      <c r="BT11" s="242"/>
      <c r="BU11" s="242"/>
      <c r="BV11" s="242"/>
      <c r="BW11" s="242"/>
      <c r="BX11" s="242"/>
      <c r="BY11" s="242"/>
      <c r="BZ11" s="242"/>
      <c r="CA11" s="242"/>
    </row>
    <row r="13" spans="1:79" ht="14.25" customHeight="1" x14ac:dyDescent="0.2">
      <c r="A13" s="86" t="s">
        <v>404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</row>
    <row r="14" spans="1:79" ht="14.25" customHeight="1" x14ac:dyDescent="0.2">
      <c r="A14" s="86" t="s">
        <v>180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</row>
    <row r="15" spans="1:79" ht="15" customHeight="1" x14ac:dyDescent="0.2">
      <c r="A15" s="186" t="s">
        <v>515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</row>
    <row r="16" spans="1:79" ht="15" customHeight="1" x14ac:dyDescent="0.2">
      <c r="A16" s="249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</row>
    <row r="17" spans="1:79" ht="15" customHeight="1" x14ac:dyDescent="0.25">
      <c r="A17" s="250" t="s">
        <v>181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0"/>
      <c r="BT17" s="250"/>
      <c r="BU17" s="250"/>
      <c r="BV17" s="250"/>
      <c r="BW17" s="250"/>
      <c r="BX17" s="250"/>
      <c r="BY17" s="250"/>
    </row>
    <row r="18" spans="1:79" ht="15" customHeight="1" x14ac:dyDescent="0.2">
      <c r="A18" s="186" t="s">
        <v>514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</row>
    <row r="19" spans="1:79" ht="15" customHeight="1" x14ac:dyDescent="0.2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</row>
    <row r="20" spans="1:79" ht="14.25" customHeight="1" x14ac:dyDescent="0.2">
      <c r="A20" s="86" t="s">
        <v>182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</row>
    <row r="21" spans="1:79" ht="30" customHeight="1" x14ac:dyDescent="0.2">
      <c r="A21" s="186" t="s">
        <v>474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</row>
    <row r="22" spans="1:79" ht="15" customHeight="1" x14ac:dyDescent="0.2">
      <c r="A22" s="249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</row>
    <row r="23" spans="1:79" ht="14.25" customHeight="1" x14ac:dyDescent="0.2">
      <c r="A23" s="86" t="s">
        <v>183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</row>
    <row r="24" spans="1:79" ht="14.25" customHeight="1" x14ac:dyDescent="0.2">
      <c r="A24" s="86" t="s">
        <v>392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</row>
    <row r="25" spans="1:79" ht="15" customHeight="1" x14ac:dyDescent="0.2">
      <c r="A25" s="216" t="s">
        <v>300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</row>
    <row r="26" spans="1:79" ht="23.1" customHeight="1" x14ac:dyDescent="0.2">
      <c r="A26" s="251" t="s">
        <v>3</v>
      </c>
      <c r="B26" s="252"/>
      <c r="C26" s="252"/>
      <c r="D26" s="253"/>
      <c r="E26" s="251" t="s">
        <v>20</v>
      </c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196" t="s">
        <v>301</v>
      </c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 t="s">
        <v>302</v>
      </c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 t="s">
        <v>303</v>
      </c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</row>
    <row r="27" spans="1:79" ht="54.75" customHeight="1" x14ac:dyDescent="0.2">
      <c r="A27" s="254"/>
      <c r="B27" s="255"/>
      <c r="C27" s="255"/>
      <c r="D27" s="256"/>
      <c r="E27" s="254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193" t="s">
        <v>5</v>
      </c>
      <c r="V27" s="194"/>
      <c r="W27" s="194"/>
      <c r="X27" s="194"/>
      <c r="Y27" s="195"/>
      <c r="Z27" s="193" t="s">
        <v>4</v>
      </c>
      <c r="AA27" s="194"/>
      <c r="AB27" s="194"/>
      <c r="AC27" s="194"/>
      <c r="AD27" s="195"/>
      <c r="AE27" s="257" t="s">
        <v>147</v>
      </c>
      <c r="AF27" s="258"/>
      <c r="AG27" s="258"/>
      <c r="AH27" s="259"/>
      <c r="AI27" s="193" t="s">
        <v>6</v>
      </c>
      <c r="AJ27" s="194"/>
      <c r="AK27" s="194"/>
      <c r="AL27" s="194"/>
      <c r="AM27" s="195"/>
      <c r="AN27" s="193" t="s">
        <v>5</v>
      </c>
      <c r="AO27" s="194"/>
      <c r="AP27" s="194"/>
      <c r="AQ27" s="194"/>
      <c r="AR27" s="195"/>
      <c r="AS27" s="193" t="s">
        <v>4</v>
      </c>
      <c r="AT27" s="194"/>
      <c r="AU27" s="194"/>
      <c r="AV27" s="194"/>
      <c r="AW27" s="195"/>
      <c r="AX27" s="257" t="s">
        <v>147</v>
      </c>
      <c r="AY27" s="258"/>
      <c r="AZ27" s="258"/>
      <c r="BA27" s="259"/>
      <c r="BB27" s="193" t="s">
        <v>118</v>
      </c>
      <c r="BC27" s="194"/>
      <c r="BD27" s="194"/>
      <c r="BE27" s="194"/>
      <c r="BF27" s="195"/>
      <c r="BG27" s="193" t="s">
        <v>5</v>
      </c>
      <c r="BH27" s="194"/>
      <c r="BI27" s="194"/>
      <c r="BJ27" s="194"/>
      <c r="BK27" s="195"/>
      <c r="BL27" s="193" t="s">
        <v>4</v>
      </c>
      <c r="BM27" s="194"/>
      <c r="BN27" s="194"/>
      <c r="BO27" s="194"/>
      <c r="BP27" s="195"/>
      <c r="BQ27" s="257" t="s">
        <v>147</v>
      </c>
      <c r="BR27" s="258"/>
      <c r="BS27" s="258"/>
      <c r="BT27" s="259"/>
      <c r="BU27" s="193" t="s">
        <v>119</v>
      </c>
      <c r="BV27" s="194"/>
      <c r="BW27" s="194"/>
      <c r="BX27" s="194"/>
      <c r="BY27" s="195"/>
    </row>
    <row r="28" spans="1:79" ht="15" customHeight="1" x14ac:dyDescent="0.2">
      <c r="A28" s="193">
        <v>1</v>
      </c>
      <c r="B28" s="194"/>
      <c r="C28" s="194"/>
      <c r="D28" s="195"/>
      <c r="E28" s="193">
        <v>2</v>
      </c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3">
        <v>3</v>
      </c>
      <c r="V28" s="194"/>
      <c r="W28" s="194"/>
      <c r="X28" s="194"/>
      <c r="Y28" s="195"/>
      <c r="Z28" s="193">
        <v>4</v>
      </c>
      <c r="AA28" s="194"/>
      <c r="AB28" s="194"/>
      <c r="AC28" s="194"/>
      <c r="AD28" s="195"/>
      <c r="AE28" s="193">
        <v>5</v>
      </c>
      <c r="AF28" s="194"/>
      <c r="AG28" s="194"/>
      <c r="AH28" s="195"/>
      <c r="AI28" s="193">
        <v>6</v>
      </c>
      <c r="AJ28" s="194"/>
      <c r="AK28" s="194"/>
      <c r="AL28" s="194"/>
      <c r="AM28" s="195"/>
      <c r="AN28" s="193">
        <v>7</v>
      </c>
      <c r="AO28" s="194"/>
      <c r="AP28" s="194"/>
      <c r="AQ28" s="194"/>
      <c r="AR28" s="195"/>
      <c r="AS28" s="193">
        <v>8</v>
      </c>
      <c r="AT28" s="194"/>
      <c r="AU28" s="194"/>
      <c r="AV28" s="194"/>
      <c r="AW28" s="195"/>
      <c r="AX28" s="193">
        <v>9</v>
      </c>
      <c r="AY28" s="194"/>
      <c r="AZ28" s="194"/>
      <c r="BA28" s="195"/>
      <c r="BB28" s="193">
        <v>10</v>
      </c>
      <c r="BC28" s="194"/>
      <c r="BD28" s="194"/>
      <c r="BE28" s="194"/>
      <c r="BF28" s="195"/>
      <c r="BG28" s="193">
        <v>11</v>
      </c>
      <c r="BH28" s="194"/>
      <c r="BI28" s="194"/>
      <c r="BJ28" s="194"/>
      <c r="BK28" s="195"/>
      <c r="BL28" s="193">
        <v>12</v>
      </c>
      <c r="BM28" s="194"/>
      <c r="BN28" s="194"/>
      <c r="BO28" s="194"/>
      <c r="BP28" s="195"/>
      <c r="BQ28" s="193">
        <v>13</v>
      </c>
      <c r="BR28" s="194"/>
      <c r="BS28" s="194"/>
      <c r="BT28" s="195"/>
      <c r="BU28" s="193">
        <v>14</v>
      </c>
      <c r="BV28" s="194"/>
      <c r="BW28" s="194"/>
      <c r="BX28" s="194"/>
      <c r="BY28" s="195"/>
    </row>
    <row r="29" spans="1:79" ht="13.5" hidden="1" customHeight="1" x14ac:dyDescent="0.2">
      <c r="A29" s="197" t="s">
        <v>77</v>
      </c>
      <c r="B29" s="198"/>
      <c r="C29" s="198"/>
      <c r="D29" s="199"/>
      <c r="E29" s="197" t="s">
        <v>78</v>
      </c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260" t="s">
        <v>86</v>
      </c>
      <c r="V29" s="261"/>
      <c r="W29" s="261"/>
      <c r="X29" s="261"/>
      <c r="Y29" s="262"/>
      <c r="Z29" s="260" t="s">
        <v>87</v>
      </c>
      <c r="AA29" s="261"/>
      <c r="AB29" s="261"/>
      <c r="AC29" s="261"/>
      <c r="AD29" s="262"/>
      <c r="AE29" s="197" t="s">
        <v>113</v>
      </c>
      <c r="AF29" s="198"/>
      <c r="AG29" s="198"/>
      <c r="AH29" s="199"/>
      <c r="AI29" s="263" t="s">
        <v>215</v>
      </c>
      <c r="AJ29" s="264"/>
      <c r="AK29" s="264"/>
      <c r="AL29" s="264"/>
      <c r="AM29" s="265"/>
      <c r="AN29" s="197" t="s">
        <v>88</v>
      </c>
      <c r="AO29" s="198"/>
      <c r="AP29" s="198"/>
      <c r="AQ29" s="198"/>
      <c r="AR29" s="199"/>
      <c r="AS29" s="197" t="s">
        <v>89</v>
      </c>
      <c r="AT29" s="198"/>
      <c r="AU29" s="198"/>
      <c r="AV29" s="198"/>
      <c r="AW29" s="199"/>
      <c r="AX29" s="197" t="s">
        <v>114</v>
      </c>
      <c r="AY29" s="198"/>
      <c r="AZ29" s="198"/>
      <c r="BA29" s="199"/>
      <c r="BB29" s="263" t="s">
        <v>215</v>
      </c>
      <c r="BC29" s="264"/>
      <c r="BD29" s="264"/>
      <c r="BE29" s="264"/>
      <c r="BF29" s="265"/>
      <c r="BG29" s="197" t="s">
        <v>79</v>
      </c>
      <c r="BH29" s="198"/>
      <c r="BI29" s="198"/>
      <c r="BJ29" s="198"/>
      <c r="BK29" s="199"/>
      <c r="BL29" s="197" t="s">
        <v>80</v>
      </c>
      <c r="BM29" s="198"/>
      <c r="BN29" s="198"/>
      <c r="BO29" s="198"/>
      <c r="BP29" s="199"/>
      <c r="BQ29" s="197" t="s">
        <v>115</v>
      </c>
      <c r="BR29" s="198"/>
      <c r="BS29" s="198"/>
      <c r="BT29" s="199"/>
      <c r="BU29" s="263" t="s">
        <v>215</v>
      </c>
      <c r="BV29" s="264"/>
      <c r="BW29" s="264"/>
      <c r="BX29" s="264"/>
      <c r="BY29" s="265"/>
      <c r="CA29" s="170" t="s">
        <v>29</v>
      </c>
    </row>
    <row r="30" spans="1:79" s="215" customFormat="1" ht="12.75" customHeight="1" x14ac:dyDescent="0.2">
      <c r="A30" s="266"/>
      <c r="B30" s="267"/>
      <c r="C30" s="267"/>
      <c r="D30" s="268"/>
      <c r="E30" s="209" t="s">
        <v>309</v>
      </c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1"/>
      <c r="U30" s="269">
        <v>27353276</v>
      </c>
      <c r="V30" s="269"/>
      <c r="W30" s="269"/>
      <c r="X30" s="269"/>
      <c r="Y30" s="269"/>
      <c r="Z30" s="269" t="s">
        <v>310</v>
      </c>
      <c r="AA30" s="269"/>
      <c r="AB30" s="269"/>
      <c r="AC30" s="269"/>
      <c r="AD30" s="269"/>
      <c r="AE30" s="270" t="s">
        <v>310</v>
      </c>
      <c r="AF30" s="271"/>
      <c r="AG30" s="271"/>
      <c r="AH30" s="272"/>
      <c r="AI30" s="270">
        <f>IF(ISNUMBER(U30),U30,0)+IF(ISNUMBER(Z30),Z30,0)</f>
        <v>27353276</v>
      </c>
      <c r="AJ30" s="271"/>
      <c r="AK30" s="271"/>
      <c r="AL30" s="271"/>
      <c r="AM30" s="272"/>
      <c r="AN30" s="270">
        <v>3700000</v>
      </c>
      <c r="AO30" s="271"/>
      <c r="AP30" s="271"/>
      <c r="AQ30" s="271"/>
      <c r="AR30" s="272"/>
      <c r="AS30" s="270" t="s">
        <v>310</v>
      </c>
      <c r="AT30" s="271"/>
      <c r="AU30" s="271"/>
      <c r="AV30" s="271"/>
      <c r="AW30" s="272"/>
      <c r="AX30" s="270" t="s">
        <v>310</v>
      </c>
      <c r="AY30" s="271"/>
      <c r="AZ30" s="271"/>
      <c r="BA30" s="272"/>
      <c r="BB30" s="270">
        <f>IF(ISNUMBER(AN30),AN30,0)+IF(ISNUMBER(AS30),AS30,0)</f>
        <v>3700000</v>
      </c>
      <c r="BC30" s="271"/>
      <c r="BD30" s="271"/>
      <c r="BE30" s="271"/>
      <c r="BF30" s="272"/>
      <c r="BG30" s="270">
        <v>0</v>
      </c>
      <c r="BH30" s="271"/>
      <c r="BI30" s="271"/>
      <c r="BJ30" s="271"/>
      <c r="BK30" s="272"/>
      <c r="BL30" s="270" t="s">
        <v>310</v>
      </c>
      <c r="BM30" s="271"/>
      <c r="BN30" s="271"/>
      <c r="BO30" s="271"/>
      <c r="BP30" s="272"/>
      <c r="BQ30" s="270" t="s">
        <v>310</v>
      </c>
      <c r="BR30" s="271"/>
      <c r="BS30" s="271"/>
      <c r="BT30" s="272"/>
      <c r="BU30" s="270">
        <f>IF(ISNUMBER(BG30),BG30,0)+IF(ISNUMBER(BL30),BL30,0)</f>
        <v>0</v>
      </c>
      <c r="BV30" s="271"/>
      <c r="BW30" s="271"/>
      <c r="BX30" s="271"/>
      <c r="BY30" s="272"/>
      <c r="CA30" s="215" t="s">
        <v>30</v>
      </c>
    </row>
    <row r="31" spans="1:79" s="222" customFormat="1" ht="12.75" customHeight="1" x14ac:dyDescent="0.2">
      <c r="A31" s="273"/>
      <c r="B31" s="274"/>
      <c r="C31" s="274"/>
      <c r="D31" s="275"/>
      <c r="E31" s="201" t="s">
        <v>179</v>
      </c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3"/>
      <c r="U31" s="276">
        <v>27353276</v>
      </c>
      <c r="V31" s="276"/>
      <c r="W31" s="276"/>
      <c r="X31" s="276"/>
      <c r="Y31" s="276"/>
      <c r="Z31" s="276">
        <v>0</v>
      </c>
      <c r="AA31" s="276"/>
      <c r="AB31" s="276"/>
      <c r="AC31" s="276"/>
      <c r="AD31" s="276"/>
      <c r="AE31" s="277">
        <v>0</v>
      </c>
      <c r="AF31" s="278"/>
      <c r="AG31" s="278"/>
      <c r="AH31" s="279"/>
      <c r="AI31" s="277">
        <f>IF(ISNUMBER(U31),U31,0)+IF(ISNUMBER(Z31),Z31,0)</f>
        <v>27353276</v>
      </c>
      <c r="AJ31" s="278"/>
      <c r="AK31" s="278"/>
      <c r="AL31" s="278"/>
      <c r="AM31" s="279"/>
      <c r="AN31" s="277">
        <v>3700000</v>
      </c>
      <c r="AO31" s="278"/>
      <c r="AP31" s="278"/>
      <c r="AQ31" s="278"/>
      <c r="AR31" s="279"/>
      <c r="AS31" s="277">
        <v>0</v>
      </c>
      <c r="AT31" s="278"/>
      <c r="AU31" s="278"/>
      <c r="AV31" s="278"/>
      <c r="AW31" s="279"/>
      <c r="AX31" s="277">
        <v>0</v>
      </c>
      <c r="AY31" s="278"/>
      <c r="AZ31" s="278"/>
      <c r="BA31" s="279"/>
      <c r="BB31" s="277">
        <f>IF(ISNUMBER(AN31),AN31,0)+IF(ISNUMBER(AS31),AS31,0)</f>
        <v>3700000</v>
      </c>
      <c r="BC31" s="278"/>
      <c r="BD31" s="278"/>
      <c r="BE31" s="278"/>
      <c r="BF31" s="279"/>
      <c r="BG31" s="277">
        <v>0</v>
      </c>
      <c r="BH31" s="278"/>
      <c r="BI31" s="278"/>
      <c r="BJ31" s="278"/>
      <c r="BK31" s="279"/>
      <c r="BL31" s="277">
        <v>0</v>
      </c>
      <c r="BM31" s="278"/>
      <c r="BN31" s="278"/>
      <c r="BO31" s="278"/>
      <c r="BP31" s="279"/>
      <c r="BQ31" s="277">
        <v>0</v>
      </c>
      <c r="BR31" s="278"/>
      <c r="BS31" s="278"/>
      <c r="BT31" s="279"/>
      <c r="BU31" s="277">
        <f>IF(ISNUMBER(BG31),BG31,0)+IF(ISNUMBER(BL31),BL31,0)</f>
        <v>0</v>
      </c>
      <c r="BV31" s="278"/>
      <c r="BW31" s="278"/>
      <c r="BX31" s="278"/>
      <c r="BY31" s="279"/>
    </row>
    <row r="33" spans="1:79" ht="14.25" customHeight="1" x14ac:dyDescent="0.2">
      <c r="A33" s="86" t="s">
        <v>405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</row>
    <row r="34" spans="1:79" ht="15" customHeight="1" x14ac:dyDescent="0.2">
      <c r="A34" s="280" t="s">
        <v>300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280"/>
      <c r="BK34" s="280"/>
    </row>
    <row r="35" spans="1:79" ht="22.5" customHeight="1" x14ac:dyDescent="0.2">
      <c r="A35" s="251" t="s">
        <v>3</v>
      </c>
      <c r="B35" s="252"/>
      <c r="C35" s="252"/>
      <c r="D35" s="253"/>
      <c r="E35" s="251" t="s">
        <v>20</v>
      </c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3"/>
      <c r="X35" s="193" t="s">
        <v>304</v>
      </c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5"/>
      <c r="AR35" s="196" t="s">
        <v>306</v>
      </c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</row>
    <row r="36" spans="1:79" ht="36" customHeight="1" x14ac:dyDescent="0.2">
      <c r="A36" s="254"/>
      <c r="B36" s="255"/>
      <c r="C36" s="255"/>
      <c r="D36" s="256"/>
      <c r="E36" s="254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6"/>
      <c r="X36" s="196" t="s">
        <v>5</v>
      </c>
      <c r="Y36" s="196"/>
      <c r="Z36" s="196"/>
      <c r="AA36" s="196"/>
      <c r="AB36" s="196"/>
      <c r="AC36" s="196" t="s">
        <v>4</v>
      </c>
      <c r="AD36" s="196"/>
      <c r="AE36" s="196"/>
      <c r="AF36" s="196"/>
      <c r="AG36" s="196"/>
      <c r="AH36" s="257" t="s">
        <v>147</v>
      </c>
      <c r="AI36" s="258"/>
      <c r="AJ36" s="258"/>
      <c r="AK36" s="258"/>
      <c r="AL36" s="259"/>
      <c r="AM36" s="193" t="s">
        <v>6</v>
      </c>
      <c r="AN36" s="194"/>
      <c r="AO36" s="194"/>
      <c r="AP36" s="194"/>
      <c r="AQ36" s="195"/>
      <c r="AR36" s="193" t="s">
        <v>5</v>
      </c>
      <c r="AS36" s="194"/>
      <c r="AT36" s="194"/>
      <c r="AU36" s="194"/>
      <c r="AV36" s="195"/>
      <c r="AW36" s="193" t="s">
        <v>4</v>
      </c>
      <c r="AX36" s="194"/>
      <c r="AY36" s="194"/>
      <c r="AZ36" s="194"/>
      <c r="BA36" s="195"/>
      <c r="BB36" s="257" t="s">
        <v>147</v>
      </c>
      <c r="BC36" s="258"/>
      <c r="BD36" s="258"/>
      <c r="BE36" s="258"/>
      <c r="BF36" s="259"/>
      <c r="BG36" s="193" t="s">
        <v>118</v>
      </c>
      <c r="BH36" s="194"/>
      <c r="BI36" s="194"/>
      <c r="BJ36" s="194"/>
      <c r="BK36" s="195"/>
    </row>
    <row r="37" spans="1:79" ht="15" customHeight="1" x14ac:dyDescent="0.2">
      <c r="A37" s="193">
        <v>1</v>
      </c>
      <c r="B37" s="194"/>
      <c r="C37" s="194"/>
      <c r="D37" s="195"/>
      <c r="E37" s="193">
        <v>2</v>
      </c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5"/>
      <c r="X37" s="196">
        <v>3</v>
      </c>
      <c r="Y37" s="196"/>
      <c r="Z37" s="196"/>
      <c r="AA37" s="196"/>
      <c r="AB37" s="196"/>
      <c r="AC37" s="196">
        <v>4</v>
      </c>
      <c r="AD37" s="196"/>
      <c r="AE37" s="196"/>
      <c r="AF37" s="196"/>
      <c r="AG37" s="196"/>
      <c r="AH37" s="196">
        <v>5</v>
      </c>
      <c r="AI37" s="196"/>
      <c r="AJ37" s="196"/>
      <c r="AK37" s="196"/>
      <c r="AL37" s="196"/>
      <c r="AM37" s="196">
        <v>6</v>
      </c>
      <c r="AN37" s="196"/>
      <c r="AO37" s="196"/>
      <c r="AP37" s="196"/>
      <c r="AQ37" s="196"/>
      <c r="AR37" s="193">
        <v>7</v>
      </c>
      <c r="AS37" s="194"/>
      <c r="AT37" s="194"/>
      <c r="AU37" s="194"/>
      <c r="AV37" s="195"/>
      <c r="AW37" s="193">
        <v>8</v>
      </c>
      <c r="AX37" s="194"/>
      <c r="AY37" s="194"/>
      <c r="AZ37" s="194"/>
      <c r="BA37" s="195"/>
      <c r="BB37" s="193">
        <v>9</v>
      </c>
      <c r="BC37" s="194"/>
      <c r="BD37" s="194"/>
      <c r="BE37" s="194"/>
      <c r="BF37" s="195"/>
      <c r="BG37" s="193">
        <v>10</v>
      </c>
      <c r="BH37" s="194"/>
      <c r="BI37" s="194"/>
      <c r="BJ37" s="194"/>
      <c r="BK37" s="195"/>
    </row>
    <row r="38" spans="1:79" ht="20.25" hidden="1" customHeight="1" x14ac:dyDescent="0.2">
      <c r="A38" s="197" t="s">
        <v>77</v>
      </c>
      <c r="B38" s="198"/>
      <c r="C38" s="198"/>
      <c r="D38" s="199"/>
      <c r="E38" s="197" t="s">
        <v>78</v>
      </c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9"/>
      <c r="X38" s="217" t="s">
        <v>81</v>
      </c>
      <c r="Y38" s="217"/>
      <c r="Z38" s="217"/>
      <c r="AA38" s="217"/>
      <c r="AB38" s="217"/>
      <c r="AC38" s="217" t="s">
        <v>82</v>
      </c>
      <c r="AD38" s="217"/>
      <c r="AE38" s="217"/>
      <c r="AF38" s="217"/>
      <c r="AG38" s="217"/>
      <c r="AH38" s="197" t="s">
        <v>116</v>
      </c>
      <c r="AI38" s="198"/>
      <c r="AJ38" s="198"/>
      <c r="AK38" s="198"/>
      <c r="AL38" s="199"/>
      <c r="AM38" s="263" t="s">
        <v>216</v>
      </c>
      <c r="AN38" s="264"/>
      <c r="AO38" s="264"/>
      <c r="AP38" s="264"/>
      <c r="AQ38" s="265"/>
      <c r="AR38" s="197" t="s">
        <v>83</v>
      </c>
      <c r="AS38" s="198"/>
      <c r="AT38" s="198"/>
      <c r="AU38" s="198"/>
      <c r="AV38" s="199"/>
      <c r="AW38" s="197" t="s">
        <v>84</v>
      </c>
      <c r="AX38" s="198"/>
      <c r="AY38" s="198"/>
      <c r="AZ38" s="198"/>
      <c r="BA38" s="199"/>
      <c r="BB38" s="197" t="s">
        <v>117</v>
      </c>
      <c r="BC38" s="198"/>
      <c r="BD38" s="198"/>
      <c r="BE38" s="198"/>
      <c r="BF38" s="199"/>
      <c r="BG38" s="263" t="s">
        <v>216</v>
      </c>
      <c r="BH38" s="264"/>
      <c r="BI38" s="264"/>
      <c r="BJ38" s="264"/>
      <c r="BK38" s="265"/>
      <c r="CA38" s="170" t="s">
        <v>31</v>
      </c>
    </row>
    <row r="39" spans="1:79" s="215" customFormat="1" ht="12.75" customHeight="1" x14ac:dyDescent="0.2">
      <c r="A39" s="266"/>
      <c r="B39" s="267"/>
      <c r="C39" s="267"/>
      <c r="D39" s="268"/>
      <c r="E39" s="209" t="s">
        <v>309</v>
      </c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1"/>
      <c r="X39" s="270">
        <v>0</v>
      </c>
      <c r="Y39" s="271"/>
      <c r="Z39" s="271"/>
      <c r="AA39" s="271"/>
      <c r="AB39" s="272"/>
      <c r="AC39" s="270" t="s">
        <v>310</v>
      </c>
      <c r="AD39" s="271"/>
      <c r="AE39" s="271"/>
      <c r="AF39" s="271"/>
      <c r="AG39" s="272"/>
      <c r="AH39" s="270" t="s">
        <v>310</v>
      </c>
      <c r="AI39" s="271"/>
      <c r="AJ39" s="271"/>
      <c r="AK39" s="271"/>
      <c r="AL39" s="272"/>
      <c r="AM39" s="270">
        <f>IF(ISNUMBER(X39),X39,0)+IF(ISNUMBER(AC39),AC39,0)</f>
        <v>0</v>
      </c>
      <c r="AN39" s="271"/>
      <c r="AO39" s="271"/>
      <c r="AP39" s="271"/>
      <c r="AQ39" s="272"/>
      <c r="AR39" s="270">
        <v>0</v>
      </c>
      <c r="AS39" s="271"/>
      <c r="AT39" s="271"/>
      <c r="AU39" s="271"/>
      <c r="AV39" s="272"/>
      <c r="AW39" s="270" t="s">
        <v>310</v>
      </c>
      <c r="AX39" s="271"/>
      <c r="AY39" s="271"/>
      <c r="AZ39" s="271"/>
      <c r="BA39" s="272"/>
      <c r="BB39" s="270" t="s">
        <v>310</v>
      </c>
      <c r="BC39" s="271"/>
      <c r="BD39" s="271"/>
      <c r="BE39" s="271"/>
      <c r="BF39" s="272"/>
      <c r="BG39" s="269">
        <f>IF(ISNUMBER(AR39),AR39,0)+IF(ISNUMBER(AW39),AW39,0)</f>
        <v>0</v>
      </c>
      <c r="BH39" s="269"/>
      <c r="BI39" s="269"/>
      <c r="BJ39" s="269"/>
      <c r="BK39" s="269"/>
      <c r="CA39" s="215" t="s">
        <v>32</v>
      </c>
    </row>
    <row r="40" spans="1:79" s="222" customFormat="1" ht="12.75" customHeight="1" x14ac:dyDescent="0.2">
      <c r="A40" s="273"/>
      <c r="B40" s="274"/>
      <c r="C40" s="274"/>
      <c r="D40" s="275"/>
      <c r="E40" s="201" t="s">
        <v>179</v>
      </c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3"/>
      <c r="X40" s="277">
        <v>0</v>
      </c>
      <c r="Y40" s="278"/>
      <c r="Z40" s="278"/>
      <c r="AA40" s="278"/>
      <c r="AB40" s="279"/>
      <c r="AC40" s="277">
        <v>0</v>
      </c>
      <c r="AD40" s="278"/>
      <c r="AE40" s="278"/>
      <c r="AF40" s="278"/>
      <c r="AG40" s="279"/>
      <c r="AH40" s="277">
        <v>0</v>
      </c>
      <c r="AI40" s="278"/>
      <c r="AJ40" s="278"/>
      <c r="AK40" s="278"/>
      <c r="AL40" s="279"/>
      <c r="AM40" s="277">
        <f>IF(ISNUMBER(X40),X40,0)+IF(ISNUMBER(AC40),AC40,0)</f>
        <v>0</v>
      </c>
      <c r="AN40" s="278"/>
      <c r="AO40" s="278"/>
      <c r="AP40" s="278"/>
      <c r="AQ40" s="279"/>
      <c r="AR40" s="277">
        <v>0</v>
      </c>
      <c r="AS40" s="278"/>
      <c r="AT40" s="278"/>
      <c r="AU40" s="278"/>
      <c r="AV40" s="279"/>
      <c r="AW40" s="277">
        <v>0</v>
      </c>
      <c r="AX40" s="278"/>
      <c r="AY40" s="278"/>
      <c r="AZ40" s="278"/>
      <c r="BA40" s="279"/>
      <c r="BB40" s="277">
        <v>0</v>
      </c>
      <c r="BC40" s="278"/>
      <c r="BD40" s="278"/>
      <c r="BE40" s="278"/>
      <c r="BF40" s="279"/>
      <c r="BG40" s="276">
        <f>IF(ISNUMBER(AR40),AR40,0)+IF(ISNUMBER(AW40),AW40,0)</f>
        <v>0</v>
      </c>
      <c r="BH40" s="276"/>
      <c r="BI40" s="276"/>
      <c r="BJ40" s="276"/>
      <c r="BK40" s="276"/>
    </row>
    <row r="41" spans="1:79" s="283" customFormat="1" ht="12.75" customHeight="1" x14ac:dyDescent="0.2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2"/>
      <c r="AO41" s="282"/>
      <c r="AP41" s="282"/>
      <c r="AQ41" s="282"/>
      <c r="AR41" s="282"/>
      <c r="AS41" s="282"/>
      <c r="AT41" s="282"/>
      <c r="AU41" s="282"/>
      <c r="AV41" s="282"/>
      <c r="AW41" s="282"/>
      <c r="AX41" s="282"/>
      <c r="AY41" s="282"/>
      <c r="AZ41" s="282"/>
      <c r="BA41" s="282"/>
      <c r="BB41" s="282"/>
      <c r="BC41" s="282"/>
      <c r="BD41" s="282"/>
      <c r="BE41" s="282"/>
      <c r="BF41" s="282"/>
      <c r="BG41" s="282"/>
    </row>
    <row r="43" spans="1:79" s="284" customFormat="1" ht="14.25" customHeight="1" x14ac:dyDescent="0.2">
      <c r="A43" s="86" t="s">
        <v>148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43"/>
    </row>
    <row r="44" spans="1:79" ht="14.25" customHeight="1" x14ac:dyDescent="0.2">
      <c r="A44" s="86" t="s">
        <v>393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</row>
    <row r="45" spans="1:79" ht="15" customHeight="1" x14ac:dyDescent="0.2">
      <c r="A45" s="216" t="s">
        <v>300</v>
      </c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</row>
    <row r="46" spans="1:79" ht="23.1" customHeight="1" x14ac:dyDescent="0.2">
      <c r="A46" s="285" t="s">
        <v>149</v>
      </c>
      <c r="B46" s="286"/>
      <c r="C46" s="286"/>
      <c r="D46" s="287"/>
      <c r="E46" s="196" t="s">
        <v>20</v>
      </c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3" t="s">
        <v>301</v>
      </c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5"/>
      <c r="AN46" s="193" t="s">
        <v>302</v>
      </c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5"/>
      <c r="BG46" s="193" t="s">
        <v>303</v>
      </c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5"/>
    </row>
    <row r="47" spans="1:79" ht="48.75" customHeight="1" x14ac:dyDescent="0.2">
      <c r="A47" s="288"/>
      <c r="B47" s="289"/>
      <c r="C47" s="289"/>
      <c r="D47" s="290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3" t="s">
        <v>5</v>
      </c>
      <c r="V47" s="194"/>
      <c r="W47" s="194"/>
      <c r="X47" s="194"/>
      <c r="Y47" s="195"/>
      <c r="Z47" s="193" t="s">
        <v>4</v>
      </c>
      <c r="AA47" s="194"/>
      <c r="AB47" s="194"/>
      <c r="AC47" s="194"/>
      <c r="AD47" s="195"/>
      <c r="AE47" s="257" t="s">
        <v>147</v>
      </c>
      <c r="AF47" s="258"/>
      <c r="AG47" s="258"/>
      <c r="AH47" s="259"/>
      <c r="AI47" s="193" t="s">
        <v>6</v>
      </c>
      <c r="AJ47" s="194"/>
      <c r="AK47" s="194"/>
      <c r="AL47" s="194"/>
      <c r="AM47" s="195"/>
      <c r="AN47" s="193" t="s">
        <v>5</v>
      </c>
      <c r="AO47" s="194"/>
      <c r="AP47" s="194"/>
      <c r="AQ47" s="194"/>
      <c r="AR47" s="195"/>
      <c r="AS47" s="193" t="s">
        <v>4</v>
      </c>
      <c r="AT47" s="194"/>
      <c r="AU47" s="194"/>
      <c r="AV47" s="194"/>
      <c r="AW47" s="195"/>
      <c r="AX47" s="257" t="s">
        <v>147</v>
      </c>
      <c r="AY47" s="258"/>
      <c r="AZ47" s="258"/>
      <c r="BA47" s="259"/>
      <c r="BB47" s="193" t="s">
        <v>118</v>
      </c>
      <c r="BC47" s="194"/>
      <c r="BD47" s="194"/>
      <c r="BE47" s="194"/>
      <c r="BF47" s="195"/>
      <c r="BG47" s="193" t="s">
        <v>5</v>
      </c>
      <c r="BH47" s="194"/>
      <c r="BI47" s="194"/>
      <c r="BJ47" s="194"/>
      <c r="BK47" s="195"/>
      <c r="BL47" s="193" t="s">
        <v>4</v>
      </c>
      <c r="BM47" s="194"/>
      <c r="BN47" s="194"/>
      <c r="BO47" s="194"/>
      <c r="BP47" s="195"/>
      <c r="BQ47" s="257" t="s">
        <v>147</v>
      </c>
      <c r="BR47" s="258"/>
      <c r="BS47" s="258"/>
      <c r="BT47" s="259"/>
      <c r="BU47" s="193" t="s">
        <v>119</v>
      </c>
      <c r="BV47" s="194"/>
      <c r="BW47" s="194"/>
      <c r="BX47" s="194"/>
      <c r="BY47" s="195"/>
    </row>
    <row r="48" spans="1:79" ht="15" customHeight="1" x14ac:dyDescent="0.2">
      <c r="A48" s="193">
        <v>1</v>
      </c>
      <c r="B48" s="194"/>
      <c r="C48" s="194"/>
      <c r="D48" s="195"/>
      <c r="E48" s="193">
        <v>2</v>
      </c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5"/>
      <c r="U48" s="193">
        <v>3</v>
      </c>
      <c r="V48" s="194"/>
      <c r="W48" s="194"/>
      <c r="X48" s="194"/>
      <c r="Y48" s="195"/>
      <c r="Z48" s="193">
        <v>4</v>
      </c>
      <c r="AA48" s="194"/>
      <c r="AB48" s="194"/>
      <c r="AC48" s="194"/>
      <c r="AD48" s="195"/>
      <c r="AE48" s="193">
        <v>5</v>
      </c>
      <c r="AF48" s="194"/>
      <c r="AG48" s="194"/>
      <c r="AH48" s="195"/>
      <c r="AI48" s="193">
        <v>6</v>
      </c>
      <c r="AJ48" s="194"/>
      <c r="AK48" s="194"/>
      <c r="AL48" s="194"/>
      <c r="AM48" s="195"/>
      <c r="AN48" s="193">
        <v>7</v>
      </c>
      <c r="AO48" s="194"/>
      <c r="AP48" s="194"/>
      <c r="AQ48" s="194"/>
      <c r="AR48" s="195"/>
      <c r="AS48" s="193">
        <v>8</v>
      </c>
      <c r="AT48" s="194"/>
      <c r="AU48" s="194"/>
      <c r="AV48" s="194"/>
      <c r="AW48" s="195"/>
      <c r="AX48" s="193">
        <v>9</v>
      </c>
      <c r="AY48" s="194"/>
      <c r="AZ48" s="194"/>
      <c r="BA48" s="195"/>
      <c r="BB48" s="193">
        <v>10</v>
      </c>
      <c r="BC48" s="194"/>
      <c r="BD48" s="194"/>
      <c r="BE48" s="194"/>
      <c r="BF48" s="195"/>
      <c r="BG48" s="193">
        <v>11</v>
      </c>
      <c r="BH48" s="194"/>
      <c r="BI48" s="194"/>
      <c r="BJ48" s="194"/>
      <c r="BK48" s="195"/>
      <c r="BL48" s="193">
        <v>12</v>
      </c>
      <c r="BM48" s="194"/>
      <c r="BN48" s="194"/>
      <c r="BO48" s="194"/>
      <c r="BP48" s="195"/>
      <c r="BQ48" s="193">
        <v>13</v>
      </c>
      <c r="BR48" s="194"/>
      <c r="BS48" s="194"/>
      <c r="BT48" s="195"/>
      <c r="BU48" s="193">
        <v>14</v>
      </c>
      <c r="BV48" s="194"/>
      <c r="BW48" s="194"/>
      <c r="BX48" s="194"/>
      <c r="BY48" s="195"/>
    </row>
    <row r="49" spans="1:79" s="291" customFormat="1" ht="12.75" hidden="1" customHeight="1" x14ac:dyDescent="0.2">
      <c r="A49" s="197" t="s">
        <v>85</v>
      </c>
      <c r="B49" s="198"/>
      <c r="C49" s="198"/>
      <c r="D49" s="199"/>
      <c r="E49" s="197" t="s">
        <v>78</v>
      </c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9"/>
      <c r="U49" s="197" t="s">
        <v>86</v>
      </c>
      <c r="V49" s="198"/>
      <c r="W49" s="198"/>
      <c r="X49" s="198"/>
      <c r="Y49" s="199"/>
      <c r="Z49" s="197" t="s">
        <v>87</v>
      </c>
      <c r="AA49" s="198"/>
      <c r="AB49" s="198"/>
      <c r="AC49" s="198"/>
      <c r="AD49" s="199"/>
      <c r="AE49" s="197" t="s">
        <v>113</v>
      </c>
      <c r="AF49" s="198"/>
      <c r="AG49" s="198"/>
      <c r="AH49" s="199"/>
      <c r="AI49" s="263" t="s">
        <v>215</v>
      </c>
      <c r="AJ49" s="264"/>
      <c r="AK49" s="264"/>
      <c r="AL49" s="264"/>
      <c r="AM49" s="265"/>
      <c r="AN49" s="197" t="s">
        <v>88</v>
      </c>
      <c r="AO49" s="198"/>
      <c r="AP49" s="198"/>
      <c r="AQ49" s="198"/>
      <c r="AR49" s="199"/>
      <c r="AS49" s="197" t="s">
        <v>89</v>
      </c>
      <c r="AT49" s="198"/>
      <c r="AU49" s="198"/>
      <c r="AV49" s="198"/>
      <c r="AW49" s="199"/>
      <c r="AX49" s="197" t="s">
        <v>114</v>
      </c>
      <c r="AY49" s="198"/>
      <c r="AZ49" s="198"/>
      <c r="BA49" s="199"/>
      <c r="BB49" s="263" t="s">
        <v>215</v>
      </c>
      <c r="BC49" s="264"/>
      <c r="BD49" s="264"/>
      <c r="BE49" s="264"/>
      <c r="BF49" s="265"/>
      <c r="BG49" s="197" t="s">
        <v>79</v>
      </c>
      <c r="BH49" s="198"/>
      <c r="BI49" s="198"/>
      <c r="BJ49" s="198"/>
      <c r="BK49" s="199"/>
      <c r="BL49" s="197" t="s">
        <v>80</v>
      </c>
      <c r="BM49" s="198"/>
      <c r="BN49" s="198"/>
      <c r="BO49" s="198"/>
      <c r="BP49" s="199"/>
      <c r="BQ49" s="197" t="s">
        <v>115</v>
      </c>
      <c r="BR49" s="198"/>
      <c r="BS49" s="198"/>
      <c r="BT49" s="199"/>
      <c r="BU49" s="263" t="s">
        <v>215</v>
      </c>
      <c r="BV49" s="264"/>
      <c r="BW49" s="264"/>
      <c r="BX49" s="264"/>
      <c r="BY49" s="265"/>
      <c r="CA49" s="170" t="s">
        <v>33</v>
      </c>
    </row>
    <row r="50" spans="1:79" s="215" customFormat="1" ht="25.5" customHeight="1" x14ac:dyDescent="0.2">
      <c r="A50" s="266">
        <v>2620</v>
      </c>
      <c r="B50" s="267"/>
      <c r="C50" s="267"/>
      <c r="D50" s="268"/>
      <c r="E50" s="209" t="s">
        <v>470</v>
      </c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1"/>
      <c r="U50" s="270">
        <v>25533716</v>
      </c>
      <c r="V50" s="271"/>
      <c r="W50" s="271"/>
      <c r="X50" s="271"/>
      <c r="Y50" s="272"/>
      <c r="Z50" s="270">
        <v>0</v>
      </c>
      <c r="AA50" s="271"/>
      <c r="AB50" s="271"/>
      <c r="AC50" s="271"/>
      <c r="AD50" s="272"/>
      <c r="AE50" s="270">
        <v>0</v>
      </c>
      <c r="AF50" s="271"/>
      <c r="AG50" s="271"/>
      <c r="AH50" s="272"/>
      <c r="AI50" s="270">
        <f>IF(ISNUMBER(U50),U50,0)+IF(ISNUMBER(Z50),Z50,0)</f>
        <v>25533716</v>
      </c>
      <c r="AJ50" s="271"/>
      <c r="AK50" s="271"/>
      <c r="AL50" s="271"/>
      <c r="AM50" s="272"/>
      <c r="AN50" s="270">
        <v>710500</v>
      </c>
      <c r="AO50" s="271"/>
      <c r="AP50" s="271"/>
      <c r="AQ50" s="271"/>
      <c r="AR50" s="272"/>
      <c r="AS50" s="270">
        <v>0</v>
      </c>
      <c r="AT50" s="271"/>
      <c r="AU50" s="271"/>
      <c r="AV50" s="271"/>
      <c r="AW50" s="272"/>
      <c r="AX50" s="270">
        <v>0</v>
      </c>
      <c r="AY50" s="271"/>
      <c r="AZ50" s="271"/>
      <c r="BA50" s="272"/>
      <c r="BB50" s="270">
        <f>IF(ISNUMBER(AN50),AN50,0)+IF(ISNUMBER(AS50),AS50,0)</f>
        <v>710500</v>
      </c>
      <c r="BC50" s="271"/>
      <c r="BD50" s="271"/>
      <c r="BE50" s="271"/>
      <c r="BF50" s="272"/>
      <c r="BG50" s="270">
        <v>0</v>
      </c>
      <c r="BH50" s="271"/>
      <c r="BI50" s="271"/>
      <c r="BJ50" s="271"/>
      <c r="BK50" s="272"/>
      <c r="BL50" s="270">
        <v>0</v>
      </c>
      <c r="BM50" s="271"/>
      <c r="BN50" s="271"/>
      <c r="BO50" s="271"/>
      <c r="BP50" s="272"/>
      <c r="BQ50" s="270">
        <v>0</v>
      </c>
      <c r="BR50" s="271"/>
      <c r="BS50" s="271"/>
      <c r="BT50" s="272"/>
      <c r="BU50" s="270">
        <f>IF(ISNUMBER(BG50),BG50,0)+IF(ISNUMBER(BL50),BL50,0)</f>
        <v>0</v>
      </c>
      <c r="BV50" s="271"/>
      <c r="BW50" s="271"/>
      <c r="BX50" s="271"/>
      <c r="BY50" s="272"/>
      <c r="CA50" s="215" t="s">
        <v>34</v>
      </c>
    </row>
    <row r="51" spans="1:79" s="215" customFormat="1" ht="25.5" customHeight="1" x14ac:dyDescent="0.2">
      <c r="A51" s="266">
        <v>3220</v>
      </c>
      <c r="B51" s="267"/>
      <c r="C51" s="267"/>
      <c r="D51" s="268"/>
      <c r="E51" s="209" t="s">
        <v>492</v>
      </c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1"/>
      <c r="U51" s="270">
        <v>1819560</v>
      </c>
      <c r="V51" s="271"/>
      <c r="W51" s="271"/>
      <c r="X51" s="271"/>
      <c r="Y51" s="272"/>
      <c r="Z51" s="270">
        <v>0</v>
      </c>
      <c r="AA51" s="271"/>
      <c r="AB51" s="271"/>
      <c r="AC51" s="271"/>
      <c r="AD51" s="272"/>
      <c r="AE51" s="270">
        <v>0</v>
      </c>
      <c r="AF51" s="271"/>
      <c r="AG51" s="271"/>
      <c r="AH51" s="272"/>
      <c r="AI51" s="270">
        <f>IF(ISNUMBER(U51),U51,0)+IF(ISNUMBER(Z51),Z51,0)</f>
        <v>1819560</v>
      </c>
      <c r="AJ51" s="271"/>
      <c r="AK51" s="271"/>
      <c r="AL51" s="271"/>
      <c r="AM51" s="272"/>
      <c r="AN51" s="270">
        <v>2989500</v>
      </c>
      <c r="AO51" s="271"/>
      <c r="AP51" s="271"/>
      <c r="AQ51" s="271"/>
      <c r="AR51" s="272"/>
      <c r="AS51" s="270">
        <v>0</v>
      </c>
      <c r="AT51" s="271"/>
      <c r="AU51" s="271"/>
      <c r="AV51" s="271"/>
      <c r="AW51" s="272"/>
      <c r="AX51" s="270">
        <v>0</v>
      </c>
      <c r="AY51" s="271"/>
      <c r="AZ51" s="271"/>
      <c r="BA51" s="272"/>
      <c r="BB51" s="270">
        <f>IF(ISNUMBER(AN51),AN51,0)+IF(ISNUMBER(AS51),AS51,0)</f>
        <v>2989500</v>
      </c>
      <c r="BC51" s="271"/>
      <c r="BD51" s="271"/>
      <c r="BE51" s="271"/>
      <c r="BF51" s="272"/>
      <c r="BG51" s="270">
        <v>0</v>
      </c>
      <c r="BH51" s="271"/>
      <c r="BI51" s="271"/>
      <c r="BJ51" s="271"/>
      <c r="BK51" s="272"/>
      <c r="BL51" s="270">
        <v>0</v>
      </c>
      <c r="BM51" s="271"/>
      <c r="BN51" s="271"/>
      <c r="BO51" s="271"/>
      <c r="BP51" s="272"/>
      <c r="BQ51" s="270">
        <v>0</v>
      </c>
      <c r="BR51" s="271"/>
      <c r="BS51" s="271"/>
      <c r="BT51" s="272"/>
      <c r="BU51" s="270">
        <f>IF(ISNUMBER(BG51),BG51,0)+IF(ISNUMBER(BL51),BL51,0)</f>
        <v>0</v>
      </c>
      <c r="BV51" s="271"/>
      <c r="BW51" s="271"/>
      <c r="BX51" s="271"/>
      <c r="BY51" s="272"/>
    </row>
    <row r="52" spans="1:79" s="222" customFormat="1" ht="12.75" customHeight="1" x14ac:dyDescent="0.2">
      <c r="A52" s="273"/>
      <c r="B52" s="274"/>
      <c r="C52" s="274"/>
      <c r="D52" s="275"/>
      <c r="E52" s="201" t="s">
        <v>179</v>
      </c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3"/>
      <c r="U52" s="277">
        <v>27353276</v>
      </c>
      <c r="V52" s="278"/>
      <c r="W52" s="278"/>
      <c r="X52" s="278"/>
      <c r="Y52" s="279"/>
      <c r="Z52" s="277">
        <v>0</v>
      </c>
      <c r="AA52" s="278"/>
      <c r="AB52" s="278"/>
      <c r="AC52" s="278"/>
      <c r="AD52" s="279"/>
      <c r="AE52" s="277">
        <v>0</v>
      </c>
      <c r="AF52" s="278"/>
      <c r="AG52" s="278"/>
      <c r="AH52" s="279"/>
      <c r="AI52" s="277">
        <f>IF(ISNUMBER(U52),U52,0)+IF(ISNUMBER(Z52),Z52,0)</f>
        <v>27353276</v>
      </c>
      <c r="AJ52" s="278"/>
      <c r="AK52" s="278"/>
      <c r="AL52" s="278"/>
      <c r="AM52" s="279"/>
      <c r="AN52" s="277">
        <v>3700000</v>
      </c>
      <c r="AO52" s="278"/>
      <c r="AP52" s="278"/>
      <c r="AQ52" s="278"/>
      <c r="AR52" s="279"/>
      <c r="AS52" s="277">
        <v>0</v>
      </c>
      <c r="AT52" s="278"/>
      <c r="AU52" s="278"/>
      <c r="AV52" s="278"/>
      <c r="AW52" s="279"/>
      <c r="AX52" s="277">
        <v>0</v>
      </c>
      <c r="AY52" s="278"/>
      <c r="AZ52" s="278"/>
      <c r="BA52" s="279"/>
      <c r="BB52" s="277">
        <f>IF(ISNUMBER(AN52),AN52,0)+IF(ISNUMBER(AS52),AS52,0)</f>
        <v>3700000</v>
      </c>
      <c r="BC52" s="278"/>
      <c r="BD52" s="278"/>
      <c r="BE52" s="278"/>
      <c r="BF52" s="279"/>
      <c r="BG52" s="277">
        <v>0</v>
      </c>
      <c r="BH52" s="278"/>
      <c r="BI52" s="278"/>
      <c r="BJ52" s="278"/>
      <c r="BK52" s="279"/>
      <c r="BL52" s="277">
        <v>0</v>
      </c>
      <c r="BM52" s="278"/>
      <c r="BN52" s="278"/>
      <c r="BO52" s="278"/>
      <c r="BP52" s="279"/>
      <c r="BQ52" s="277">
        <v>0</v>
      </c>
      <c r="BR52" s="278"/>
      <c r="BS52" s="278"/>
      <c r="BT52" s="279"/>
      <c r="BU52" s="277">
        <f>IF(ISNUMBER(BG52),BG52,0)+IF(ISNUMBER(BL52),BL52,0)</f>
        <v>0</v>
      </c>
      <c r="BV52" s="278"/>
      <c r="BW52" s="278"/>
      <c r="BX52" s="278"/>
      <c r="BY52" s="279"/>
    </row>
    <row r="54" spans="1:79" ht="14.25" customHeight="1" x14ac:dyDescent="0.2">
      <c r="A54" s="86" t="s">
        <v>394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</row>
    <row r="55" spans="1:79" ht="15" customHeight="1" x14ac:dyDescent="0.2">
      <c r="A55" s="280" t="s">
        <v>300</v>
      </c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80"/>
      <c r="AY55" s="280"/>
      <c r="AZ55" s="280"/>
      <c r="BA55" s="280"/>
      <c r="BB55" s="280"/>
      <c r="BC55" s="280"/>
      <c r="BD55" s="280"/>
      <c r="BE55" s="280"/>
      <c r="BF55" s="280"/>
      <c r="BG55" s="280"/>
      <c r="BH55" s="280"/>
      <c r="BI55" s="280"/>
      <c r="BJ55" s="280"/>
      <c r="BK55" s="280"/>
      <c r="BL55" s="280"/>
      <c r="BM55" s="280"/>
      <c r="BN55" s="280"/>
      <c r="BO55" s="280"/>
      <c r="BP55" s="280"/>
      <c r="BQ55" s="280"/>
      <c r="BR55" s="280"/>
      <c r="BS55" s="280"/>
      <c r="BT55" s="280"/>
      <c r="BU55" s="280"/>
      <c r="BV55" s="280"/>
      <c r="BW55" s="280"/>
      <c r="BX55" s="280"/>
      <c r="BY55" s="280"/>
    </row>
    <row r="56" spans="1:79" ht="23.1" customHeight="1" x14ac:dyDescent="0.2">
      <c r="A56" s="285" t="s">
        <v>150</v>
      </c>
      <c r="B56" s="286"/>
      <c r="C56" s="286"/>
      <c r="D56" s="286"/>
      <c r="E56" s="287"/>
      <c r="F56" s="196" t="s">
        <v>20</v>
      </c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3" t="s">
        <v>301</v>
      </c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5"/>
      <c r="AN56" s="193" t="s">
        <v>302</v>
      </c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5"/>
      <c r="BG56" s="193" t="s">
        <v>303</v>
      </c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5"/>
    </row>
    <row r="57" spans="1:79" ht="51.75" customHeight="1" x14ac:dyDescent="0.2">
      <c r="A57" s="288"/>
      <c r="B57" s="289"/>
      <c r="C57" s="289"/>
      <c r="D57" s="289"/>
      <c r="E57" s="290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3" t="s">
        <v>5</v>
      </c>
      <c r="V57" s="194"/>
      <c r="W57" s="194"/>
      <c r="X57" s="194"/>
      <c r="Y57" s="195"/>
      <c r="Z57" s="193" t="s">
        <v>4</v>
      </c>
      <c r="AA57" s="194"/>
      <c r="AB57" s="194"/>
      <c r="AC57" s="194"/>
      <c r="AD57" s="195"/>
      <c r="AE57" s="257" t="s">
        <v>147</v>
      </c>
      <c r="AF57" s="258"/>
      <c r="AG57" s="258"/>
      <c r="AH57" s="259"/>
      <c r="AI57" s="193" t="s">
        <v>6</v>
      </c>
      <c r="AJ57" s="194"/>
      <c r="AK57" s="194"/>
      <c r="AL57" s="194"/>
      <c r="AM57" s="195"/>
      <c r="AN57" s="193" t="s">
        <v>5</v>
      </c>
      <c r="AO57" s="194"/>
      <c r="AP57" s="194"/>
      <c r="AQ57" s="194"/>
      <c r="AR57" s="195"/>
      <c r="AS57" s="193" t="s">
        <v>4</v>
      </c>
      <c r="AT57" s="194"/>
      <c r="AU57" s="194"/>
      <c r="AV57" s="194"/>
      <c r="AW57" s="195"/>
      <c r="AX57" s="257" t="s">
        <v>147</v>
      </c>
      <c r="AY57" s="258"/>
      <c r="AZ57" s="258"/>
      <c r="BA57" s="259"/>
      <c r="BB57" s="193" t="s">
        <v>118</v>
      </c>
      <c r="BC57" s="194"/>
      <c r="BD57" s="194"/>
      <c r="BE57" s="194"/>
      <c r="BF57" s="195"/>
      <c r="BG57" s="193" t="s">
        <v>5</v>
      </c>
      <c r="BH57" s="194"/>
      <c r="BI57" s="194"/>
      <c r="BJ57" s="194"/>
      <c r="BK57" s="195"/>
      <c r="BL57" s="193" t="s">
        <v>4</v>
      </c>
      <c r="BM57" s="194"/>
      <c r="BN57" s="194"/>
      <c r="BO57" s="194"/>
      <c r="BP57" s="195"/>
      <c r="BQ57" s="257" t="s">
        <v>147</v>
      </c>
      <c r="BR57" s="258"/>
      <c r="BS57" s="258"/>
      <c r="BT57" s="259"/>
      <c r="BU57" s="196" t="s">
        <v>119</v>
      </c>
      <c r="BV57" s="196"/>
      <c r="BW57" s="196"/>
      <c r="BX57" s="196"/>
      <c r="BY57" s="196"/>
    </row>
    <row r="58" spans="1:79" ht="15" customHeight="1" x14ac:dyDescent="0.2">
      <c r="A58" s="193">
        <v>1</v>
      </c>
      <c r="B58" s="194"/>
      <c r="C58" s="194"/>
      <c r="D58" s="194"/>
      <c r="E58" s="195"/>
      <c r="F58" s="193">
        <v>2</v>
      </c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5"/>
      <c r="U58" s="193">
        <v>3</v>
      </c>
      <c r="V58" s="194"/>
      <c r="W58" s="194"/>
      <c r="X58" s="194"/>
      <c r="Y58" s="195"/>
      <c r="Z58" s="193">
        <v>4</v>
      </c>
      <c r="AA58" s="194"/>
      <c r="AB58" s="194"/>
      <c r="AC58" s="194"/>
      <c r="AD58" s="195"/>
      <c r="AE58" s="193">
        <v>5</v>
      </c>
      <c r="AF58" s="194"/>
      <c r="AG58" s="194"/>
      <c r="AH58" s="195"/>
      <c r="AI58" s="193">
        <v>6</v>
      </c>
      <c r="AJ58" s="194"/>
      <c r="AK58" s="194"/>
      <c r="AL58" s="194"/>
      <c r="AM58" s="195"/>
      <c r="AN58" s="193">
        <v>7</v>
      </c>
      <c r="AO58" s="194"/>
      <c r="AP58" s="194"/>
      <c r="AQ58" s="194"/>
      <c r="AR58" s="195"/>
      <c r="AS58" s="193">
        <v>8</v>
      </c>
      <c r="AT58" s="194"/>
      <c r="AU58" s="194"/>
      <c r="AV58" s="194"/>
      <c r="AW58" s="195"/>
      <c r="AX58" s="193">
        <v>9</v>
      </c>
      <c r="AY58" s="194"/>
      <c r="AZ58" s="194"/>
      <c r="BA58" s="195"/>
      <c r="BB58" s="193">
        <v>10</v>
      </c>
      <c r="BC58" s="194"/>
      <c r="BD58" s="194"/>
      <c r="BE58" s="194"/>
      <c r="BF58" s="195"/>
      <c r="BG58" s="193">
        <v>11</v>
      </c>
      <c r="BH58" s="194"/>
      <c r="BI58" s="194"/>
      <c r="BJ58" s="194"/>
      <c r="BK58" s="195"/>
      <c r="BL58" s="193">
        <v>12</v>
      </c>
      <c r="BM58" s="194"/>
      <c r="BN58" s="194"/>
      <c r="BO58" s="194"/>
      <c r="BP58" s="195"/>
      <c r="BQ58" s="193">
        <v>13</v>
      </c>
      <c r="BR58" s="194"/>
      <c r="BS58" s="194"/>
      <c r="BT58" s="195"/>
      <c r="BU58" s="196">
        <v>14</v>
      </c>
      <c r="BV58" s="196"/>
      <c r="BW58" s="196"/>
      <c r="BX58" s="196"/>
      <c r="BY58" s="196"/>
    </row>
    <row r="59" spans="1:79" s="291" customFormat="1" ht="13.5" hidden="1" customHeight="1" x14ac:dyDescent="0.2">
      <c r="A59" s="197" t="s">
        <v>85</v>
      </c>
      <c r="B59" s="198"/>
      <c r="C59" s="198"/>
      <c r="D59" s="198"/>
      <c r="E59" s="199"/>
      <c r="F59" s="197" t="s">
        <v>78</v>
      </c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9"/>
      <c r="U59" s="197" t="s">
        <v>86</v>
      </c>
      <c r="V59" s="198"/>
      <c r="W59" s="198"/>
      <c r="X59" s="198"/>
      <c r="Y59" s="199"/>
      <c r="Z59" s="197" t="s">
        <v>87</v>
      </c>
      <c r="AA59" s="198"/>
      <c r="AB59" s="198"/>
      <c r="AC59" s="198"/>
      <c r="AD59" s="199"/>
      <c r="AE59" s="197" t="s">
        <v>113</v>
      </c>
      <c r="AF59" s="198"/>
      <c r="AG59" s="198"/>
      <c r="AH59" s="199"/>
      <c r="AI59" s="263" t="s">
        <v>215</v>
      </c>
      <c r="AJ59" s="264"/>
      <c r="AK59" s="264"/>
      <c r="AL59" s="264"/>
      <c r="AM59" s="265"/>
      <c r="AN59" s="197" t="s">
        <v>88</v>
      </c>
      <c r="AO59" s="198"/>
      <c r="AP59" s="198"/>
      <c r="AQ59" s="198"/>
      <c r="AR59" s="199"/>
      <c r="AS59" s="197" t="s">
        <v>89</v>
      </c>
      <c r="AT59" s="198"/>
      <c r="AU59" s="198"/>
      <c r="AV59" s="198"/>
      <c r="AW59" s="199"/>
      <c r="AX59" s="197" t="s">
        <v>114</v>
      </c>
      <c r="AY59" s="198"/>
      <c r="AZ59" s="198"/>
      <c r="BA59" s="199"/>
      <c r="BB59" s="263" t="s">
        <v>215</v>
      </c>
      <c r="BC59" s="264"/>
      <c r="BD59" s="264"/>
      <c r="BE59" s="264"/>
      <c r="BF59" s="265"/>
      <c r="BG59" s="197" t="s">
        <v>79</v>
      </c>
      <c r="BH59" s="198"/>
      <c r="BI59" s="198"/>
      <c r="BJ59" s="198"/>
      <c r="BK59" s="199"/>
      <c r="BL59" s="197" t="s">
        <v>80</v>
      </c>
      <c r="BM59" s="198"/>
      <c r="BN59" s="198"/>
      <c r="BO59" s="198"/>
      <c r="BP59" s="199"/>
      <c r="BQ59" s="197" t="s">
        <v>115</v>
      </c>
      <c r="BR59" s="198"/>
      <c r="BS59" s="198"/>
      <c r="BT59" s="199"/>
      <c r="BU59" s="292" t="s">
        <v>215</v>
      </c>
      <c r="BV59" s="292"/>
      <c r="BW59" s="292"/>
      <c r="BX59" s="292"/>
      <c r="BY59" s="292"/>
      <c r="CA59" s="170" t="s">
        <v>35</v>
      </c>
    </row>
    <row r="60" spans="1:79" s="222" customFormat="1" ht="12.75" customHeight="1" x14ac:dyDescent="0.2">
      <c r="A60" s="273"/>
      <c r="B60" s="274"/>
      <c r="C60" s="274"/>
      <c r="D60" s="274"/>
      <c r="E60" s="275"/>
      <c r="F60" s="273" t="s">
        <v>179</v>
      </c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5"/>
      <c r="U60" s="277"/>
      <c r="V60" s="278"/>
      <c r="W60" s="278"/>
      <c r="X60" s="278"/>
      <c r="Y60" s="279"/>
      <c r="Z60" s="277"/>
      <c r="AA60" s="278"/>
      <c r="AB60" s="278"/>
      <c r="AC60" s="278"/>
      <c r="AD60" s="279"/>
      <c r="AE60" s="277"/>
      <c r="AF60" s="278"/>
      <c r="AG60" s="278"/>
      <c r="AH60" s="279"/>
      <c r="AI60" s="277">
        <f>IF(ISNUMBER(U60),U60,0)+IF(ISNUMBER(Z60),Z60,0)</f>
        <v>0</v>
      </c>
      <c r="AJ60" s="278"/>
      <c r="AK60" s="278"/>
      <c r="AL60" s="278"/>
      <c r="AM60" s="279"/>
      <c r="AN60" s="277"/>
      <c r="AO60" s="278"/>
      <c r="AP60" s="278"/>
      <c r="AQ60" s="278"/>
      <c r="AR60" s="279"/>
      <c r="AS60" s="277"/>
      <c r="AT60" s="278"/>
      <c r="AU60" s="278"/>
      <c r="AV60" s="278"/>
      <c r="AW60" s="279"/>
      <c r="AX60" s="277"/>
      <c r="AY60" s="278"/>
      <c r="AZ60" s="278"/>
      <c r="BA60" s="279"/>
      <c r="BB60" s="277">
        <f>IF(ISNUMBER(AN60),AN60,0)+IF(ISNUMBER(AS60),AS60,0)</f>
        <v>0</v>
      </c>
      <c r="BC60" s="278"/>
      <c r="BD60" s="278"/>
      <c r="BE60" s="278"/>
      <c r="BF60" s="279"/>
      <c r="BG60" s="277"/>
      <c r="BH60" s="278"/>
      <c r="BI60" s="278"/>
      <c r="BJ60" s="278"/>
      <c r="BK60" s="279"/>
      <c r="BL60" s="277"/>
      <c r="BM60" s="278"/>
      <c r="BN60" s="278"/>
      <c r="BO60" s="278"/>
      <c r="BP60" s="279"/>
      <c r="BQ60" s="277"/>
      <c r="BR60" s="278"/>
      <c r="BS60" s="278"/>
      <c r="BT60" s="279"/>
      <c r="BU60" s="277">
        <f>IF(ISNUMBER(BG60),BG60,0)+IF(ISNUMBER(BL60),BL60,0)</f>
        <v>0</v>
      </c>
      <c r="BV60" s="278"/>
      <c r="BW60" s="278"/>
      <c r="BX60" s="278"/>
      <c r="BY60" s="279"/>
      <c r="CA60" s="222" t="s">
        <v>36</v>
      </c>
    </row>
    <row r="62" spans="1:79" ht="14.25" customHeight="1" x14ac:dyDescent="0.2">
      <c r="A62" s="86" t="s">
        <v>406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</row>
    <row r="63" spans="1:79" ht="15" customHeight="1" x14ac:dyDescent="0.2">
      <c r="A63" s="280" t="s">
        <v>300</v>
      </c>
      <c r="B63" s="280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280"/>
      <c r="AX63" s="280"/>
      <c r="AY63" s="280"/>
      <c r="AZ63" s="280"/>
      <c r="BA63" s="280"/>
      <c r="BB63" s="280"/>
      <c r="BC63" s="280"/>
      <c r="BD63" s="280"/>
      <c r="BE63" s="280"/>
      <c r="BF63" s="280"/>
      <c r="BG63" s="280"/>
      <c r="BH63" s="280"/>
      <c r="BI63" s="280"/>
      <c r="BJ63" s="280"/>
      <c r="BK63" s="280"/>
    </row>
    <row r="64" spans="1:79" ht="23.1" customHeight="1" x14ac:dyDescent="0.2">
      <c r="A64" s="285" t="s">
        <v>149</v>
      </c>
      <c r="B64" s="286"/>
      <c r="C64" s="286"/>
      <c r="D64" s="287"/>
      <c r="E64" s="251" t="s">
        <v>20</v>
      </c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3"/>
      <c r="X64" s="193" t="s">
        <v>304</v>
      </c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5"/>
      <c r="AR64" s="196" t="s">
        <v>306</v>
      </c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</row>
    <row r="65" spans="1:79" ht="48.75" customHeight="1" x14ac:dyDescent="0.2">
      <c r="A65" s="288"/>
      <c r="B65" s="289"/>
      <c r="C65" s="289"/>
      <c r="D65" s="290"/>
      <c r="E65" s="254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6"/>
      <c r="X65" s="251" t="s">
        <v>5</v>
      </c>
      <c r="Y65" s="252"/>
      <c r="Z65" s="252"/>
      <c r="AA65" s="252"/>
      <c r="AB65" s="253"/>
      <c r="AC65" s="251" t="s">
        <v>4</v>
      </c>
      <c r="AD65" s="252"/>
      <c r="AE65" s="252"/>
      <c r="AF65" s="252"/>
      <c r="AG65" s="253"/>
      <c r="AH65" s="257" t="s">
        <v>147</v>
      </c>
      <c r="AI65" s="258"/>
      <c r="AJ65" s="258"/>
      <c r="AK65" s="258"/>
      <c r="AL65" s="259"/>
      <c r="AM65" s="193" t="s">
        <v>6</v>
      </c>
      <c r="AN65" s="194"/>
      <c r="AO65" s="194"/>
      <c r="AP65" s="194"/>
      <c r="AQ65" s="195"/>
      <c r="AR65" s="193" t="s">
        <v>5</v>
      </c>
      <c r="AS65" s="194"/>
      <c r="AT65" s="194"/>
      <c r="AU65" s="194"/>
      <c r="AV65" s="195"/>
      <c r="AW65" s="193" t="s">
        <v>4</v>
      </c>
      <c r="AX65" s="194"/>
      <c r="AY65" s="194"/>
      <c r="AZ65" s="194"/>
      <c r="BA65" s="195"/>
      <c r="BB65" s="257" t="s">
        <v>147</v>
      </c>
      <c r="BC65" s="258"/>
      <c r="BD65" s="258"/>
      <c r="BE65" s="258"/>
      <c r="BF65" s="259"/>
      <c r="BG65" s="193" t="s">
        <v>118</v>
      </c>
      <c r="BH65" s="194"/>
      <c r="BI65" s="194"/>
      <c r="BJ65" s="194"/>
      <c r="BK65" s="195"/>
    </row>
    <row r="66" spans="1:79" ht="12.75" customHeight="1" x14ac:dyDescent="0.2">
      <c r="A66" s="193">
        <v>1</v>
      </c>
      <c r="B66" s="194"/>
      <c r="C66" s="194"/>
      <c r="D66" s="195"/>
      <c r="E66" s="193">
        <v>2</v>
      </c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5"/>
      <c r="X66" s="193">
        <v>3</v>
      </c>
      <c r="Y66" s="194"/>
      <c r="Z66" s="194"/>
      <c r="AA66" s="194"/>
      <c r="AB66" s="195"/>
      <c r="AC66" s="193">
        <v>4</v>
      </c>
      <c r="AD66" s="194"/>
      <c r="AE66" s="194"/>
      <c r="AF66" s="194"/>
      <c r="AG66" s="195"/>
      <c r="AH66" s="193">
        <v>5</v>
      </c>
      <c r="AI66" s="194"/>
      <c r="AJ66" s="194"/>
      <c r="AK66" s="194"/>
      <c r="AL66" s="195"/>
      <c r="AM66" s="193">
        <v>6</v>
      </c>
      <c r="AN66" s="194"/>
      <c r="AO66" s="194"/>
      <c r="AP66" s="194"/>
      <c r="AQ66" s="195"/>
      <c r="AR66" s="193">
        <v>7</v>
      </c>
      <c r="AS66" s="194"/>
      <c r="AT66" s="194"/>
      <c r="AU66" s="194"/>
      <c r="AV66" s="195"/>
      <c r="AW66" s="193">
        <v>8</v>
      </c>
      <c r="AX66" s="194"/>
      <c r="AY66" s="194"/>
      <c r="AZ66" s="194"/>
      <c r="BA66" s="195"/>
      <c r="BB66" s="193">
        <v>9</v>
      </c>
      <c r="BC66" s="194"/>
      <c r="BD66" s="194"/>
      <c r="BE66" s="194"/>
      <c r="BF66" s="195"/>
      <c r="BG66" s="193">
        <v>10</v>
      </c>
      <c r="BH66" s="194"/>
      <c r="BI66" s="194"/>
      <c r="BJ66" s="194"/>
      <c r="BK66" s="195"/>
    </row>
    <row r="67" spans="1:79" s="291" customFormat="1" ht="12.75" hidden="1" customHeight="1" x14ac:dyDescent="0.2">
      <c r="A67" s="197" t="s">
        <v>85</v>
      </c>
      <c r="B67" s="198"/>
      <c r="C67" s="198"/>
      <c r="D67" s="199"/>
      <c r="E67" s="197" t="s">
        <v>78</v>
      </c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9"/>
      <c r="X67" s="293" t="s">
        <v>81</v>
      </c>
      <c r="Y67" s="294"/>
      <c r="Z67" s="294"/>
      <c r="AA67" s="294"/>
      <c r="AB67" s="295"/>
      <c r="AC67" s="293" t="s">
        <v>82</v>
      </c>
      <c r="AD67" s="294"/>
      <c r="AE67" s="294"/>
      <c r="AF67" s="294"/>
      <c r="AG67" s="295"/>
      <c r="AH67" s="197" t="s">
        <v>116</v>
      </c>
      <c r="AI67" s="198"/>
      <c r="AJ67" s="198"/>
      <c r="AK67" s="198"/>
      <c r="AL67" s="199"/>
      <c r="AM67" s="263" t="s">
        <v>216</v>
      </c>
      <c r="AN67" s="264"/>
      <c r="AO67" s="264"/>
      <c r="AP67" s="264"/>
      <c r="AQ67" s="265"/>
      <c r="AR67" s="197" t="s">
        <v>83</v>
      </c>
      <c r="AS67" s="198"/>
      <c r="AT67" s="198"/>
      <c r="AU67" s="198"/>
      <c r="AV67" s="199"/>
      <c r="AW67" s="197" t="s">
        <v>84</v>
      </c>
      <c r="AX67" s="198"/>
      <c r="AY67" s="198"/>
      <c r="AZ67" s="198"/>
      <c r="BA67" s="199"/>
      <c r="BB67" s="197" t="s">
        <v>117</v>
      </c>
      <c r="BC67" s="198"/>
      <c r="BD67" s="198"/>
      <c r="BE67" s="198"/>
      <c r="BF67" s="199"/>
      <c r="BG67" s="263" t="s">
        <v>216</v>
      </c>
      <c r="BH67" s="264"/>
      <c r="BI67" s="264"/>
      <c r="BJ67" s="264"/>
      <c r="BK67" s="265"/>
      <c r="CA67" s="170" t="s">
        <v>37</v>
      </c>
    </row>
    <row r="68" spans="1:79" s="215" customFormat="1" ht="25.5" customHeight="1" x14ac:dyDescent="0.2">
      <c r="A68" s="266">
        <v>2620</v>
      </c>
      <c r="B68" s="267"/>
      <c r="C68" s="267"/>
      <c r="D68" s="268"/>
      <c r="E68" s="209" t="s">
        <v>470</v>
      </c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1"/>
      <c r="X68" s="270">
        <v>0</v>
      </c>
      <c r="Y68" s="271"/>
      <c r="Z68" s="271"/>
      <c r="AA68" s="271"/>
      <c r="AB68" s="272"/>
      <c r="AC68" s="270">
        <v>0</v>
      </c>
      <c r="AD68" s="271"/>
      <c r="AE68" s="271"/>
      <c r="AF68" s="271"/>
      <c r="AG68" s="272"/>
      <c r="AH68" s="270">
        <v>0</v>
      </c>
      <c r="AI68" s="271"/>
      <c r="AJ68" s="271"/>
      <c r="AK68" s="271"/>
      <c r="AL68" s="272"/>
      <c r="AM68" s="270">
        <f>IF(ISNUMBER(X68),X68,0)+IF(ISNUMBER(AC68),AC68,0)</f>
        <v>0</v>
      </c>
      <c r="AN68" s="271"/>
      <c r="AO68" s="271"/>
      <c r="AP68" s="271"/>
      <c r="AQ68" s="272"/>
      <c r="AR68" s="270">
        <v>0</v>
      </c>
      <c r="AS68" s="271"/>
      <c r="AT68" s="271"/>
      <c r="AU68" s="271"/>
      <c r="AV68" s="272"/>
      <c r="AW68" s="270">
        <v>0</v>
      </c>
      <c r="AX68" s="271"/>
      <c r="AY68" s="271"/>
      <c r="AZ68" s="271"/>
      <c r="BA68" s="272"/>
      <c r="BB68" s="270">
        <v>0</v>
      </c>
      <c r="BC68" s="271"/>
      <c r="BD68" s="271"/>
      <c r="BE68" s="271"/>
      <c r="BF68" s="272"/>
      <c r="BG68" s="269">
        <f>IF(ISNUMBER(AR68),AR68,0)+IF(ISNUMBER(AW68),AW68,0)</f>
        <v>0</v>
      </c>
      <c r="BH68" s="269"/>
      <c r="BI68" s="269"/>
      <c r="BJ68" s="269"/>
      <c r="BK68" s="269"/>
      <c r="CA68" s="215" t="s">
        <v>38</v>
      </c>
    </row>
    <row r="69" spans="1:79" s="215" customFormat="1" ht="25.5" customHeight="1" x14ac:dyDescent="0.2">
      <c r="A69" s="266">
        <v>3220</v>
      </c>
      <c r="B69" s="267"/>
      <c r="C69" s="267"/>
      <c r="D69" s="268"/>
      <c r="E69" s="209" t="s">
        <v>492</v>
      </c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1"/>
      <c r="X69" s="270">
        <v>0</v>
      </c>
      <c r="Y69" s="271"/>
      <c r="Z69" s="271"/>
      <c r="AA69" s="271"/>
      <c r="AB69" s="272"/>
      <c r="AC69" s="270">
        <v>0</v>
      </c>
      <c r="AD69" s="271"/>
      <c r="AE69" s="271"/>
      <c r="AF69" s="271"/>
      <c r="AG69" s="272"/>
      <c r="AH69" s="270">
        <v>0</v>
      </c>
      <c r="AI69" s="271"/>
      <c r="AJ69" s="271"/>
      <c r="AK69" s="271"/>
      <c r="AL69" s="272"/>
      <c r="AM69" s="270">
        <f>IF(ISNUMBER(X69),X69,0)+IF(ISNUMBER(AC69),AC69,0)</f>
        <v>0</v>
      </c>
      <c r="AN69" s="271"/>
      <c r="AO69" s="271"/>
      <c r="AP69" s="271"/>
      <c r="AQ69" s="272"/>
      <c r="AR69" s="270">
        <v>0</v>
      </c>
      <c r="AS69" s="271"/>
      <c r="AT69" s="271"/>
      <c r="AU69" s="271"/>
      <c r="AV69" s="272"/>
      <c r="AW69" s="270">
        <v>0</v>
      </c>
      <c r="AX69" s="271"/>
      <c r="AY69" s="271"/>
      <c r="AZ69" s="271"/>
      <c r="BA69" s="272"/>
      <c r="BB69" s="270">
        <v>0</v>
      </c>
      <c r="BC69" s="271"/>
      <c r="BD69" s="271"/>
      <c r="BE69" s="271"/>
      <c r="BF69" s="272"/>
      <c r="BG69" s="269">
        <f>IF(ISNUMBER(AR69),AR69,0)+IF(ISNUMBER(AW69),AW69,0)</f>
        <v>0</v>
      </c>
      <c r="BH69" s="269"/>
      <c r="BI69" s="269"/>
      <c r="BJ69" s="269"/>
      <c r="BK69" s="269"/>
    </row>
    <row r="70" spans="1:79" s="222" customFormat="1" ht="12.75" customHeight="1" x14ac:dyDescent="0.2">
      <c r="A70" s="273"/>
      <c r="B70" s="274"/>
      <c r="C70" s="274"/>
      <c r="D70" s="275"/>
      <c r="E70" s="201" t="s">
        <v>179</v>
      </c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3"/>
      <c r="X70" s="277">
        <v>0</v>
      </c>
      <c r="Y70" s="278"/>
      <c r="Z70" s="278"/>
      <c r="AA70" s="278"/>
      <c r="AB70" s="279"/>
      <c r="AC70" s="277">
        <v>0</v>
      </c>
      <c r="AD70" s="278"/>
      <c r="AE70" s="278"/>
      <c r="AF70" s="278"/>
      <c r="AG70" s="279"/>
      <c r="AH70" s="277">
        <v>0</v>
      </c>
      <c r="AI70" s="278"/>
      <c r="AJ70" s="278"/>
      <c r="AK70" s="278"/>
      <c r="AL70" s="279"/>
      <c r="AM70" s="277">
        <f>IF(ISNUMBER(X70),X70,0)+IF(ISNUMBER(AC70),AC70,0)</f>
        <v>0</v>
      </c>
      <c r="AN70" s="278"/>
      <c r="AO70" s="278"/>
      <c r="AP70" s="278"/>
      <c r="AQ70" s="279"/>
      <c r="AR70" s="277">
        <v>0</v>
      </c>
      <c r="AS70" s="278"/>
      <c r="AT70" s="278"/>
      <c r="AU70" s="278"/>
      <c r="AV70" s="279"/>
      <c r="AW70" s="277">
        <v>0</v>
      </c>
      <c r="AX70" s="278"/>
      <c r="AY70" s="278"/>
      <c r="AZ70" s="278"/>
      <c r="BA70" s="279"/>
      <c r="BB70" s="277">
        <v>0</v>
      </c>
      <c r="BC70" s="278"/>
      <c r="BD70" s="278"/>
      <c r="BE70" s="278"/>
      <c r="BF70" s="279"/>
      <c r="BG70" s="276">
        <f>IF(ISNUMBER(AR70),AR70,0)+IF(ISNUMBER(AW70),AW70,0)</f>
        <v>0</v>
      </c>
      <c r="BH70" s="276"/>
      <c r="BI70" s="276"/>
      <c r="BJ70" s="276"/>
      <c r="BK70" s="276"/>
    </row>
    <row r="72" spans="1:79" ht="14.25" customHeight="1" x14ac:dyDescent="0.2">
      <c r="A72" s="86" t="s">
        <v>407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</row>
    <row r="73" spans="1:79" ht="15" customHeight="1" x14ac:dyDescent="0.2">
      <c r="A73" s="280" t="s">
        <v>300</v>
      </c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  <c r="AI73" s="280"/>
      <c r="AJ73" s="280"/>
      <c r="AK73" s="280"/>
      <c r="AL73" s="280"/>
      <c r="AM73" s="280"/>
      <c r="AN73" s="280"/>
      <c r="AO73" s="280"/>
      <c r="AP73" s="280"/>
      <c r="AQ73" s="280"/>
      <c r="AR73" s="280"/>
      <c r="AS73" s="280"/>
      <c r="AT73" s="280"/>
      <c r="AU73" s="280"/>
      <c r="AV73" s="280"/>
      <c r="AW73" s="280"/>
      <c r="AX73" s="280"/>
      <c r="AY73" s="280"/>
      <c r="AZ73" s="280"/>
      <c r="BA73" s="280"/>
      <c r="BB73" s="280"/>
      <c r="BC73" s="280"/>
      <c r="BD73" s="280"/>
      <c r="BE73" s="280"/>
      <c r="BF73" s="280"/>
      <c r="BG73" s="280"/>
      <c r="BH73" s="280"/>
      <c r="BI73" s="280"/>
      <c r="BJ73" s="280"/>
      <c r="BK73" s="280"/>
    </row>
    <row r="74" spans="1:79" ht="23.1" customHeight="1" x14ac:dyDescent="0.2">
      <c r="A74" s="285" t="s">
        <v>150</v>
      </c>
      <c r="B74" s="286"/>
      <c r="C74" s="286"/>
      <c r="D74" s="286"/>
      <c r="E74" s="287"/>
      <c r="F74" s="251" t="s">
        <v>20</v>
      </c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3"/>
      <c r="X74" s="196" t="s">
        <v>304</v>
      </c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3" t="s">
        <v>306</v>
      </c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5"/>
    </row>
    <row r="75" spans="1:79" ht="53.25" customHeight="1" x14ac:dyDescent="0.2">
      <c r="A75" s="288"/>
      <c r="B75" s="289"/>
      <c r="C75" s="289"/>
      <c r="D75" s="289"/>
      <c r="E75" s="290"/>
      <c r="F75" s="254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6"/>
      <c r="X75" s="193" t="s">
        <v>5</v>
      </c>
      <c r="Y75" s="194"/>
      <c r="Z75" s="194"/>
      <c r="AA75" s="194"/>
      <c r="AB75" s="195"/>
      <c r="AC75" s="193" t="s">
        <v>4</v>
      </c>
      <c r="AD75" s="194"/>
      <c r="AE75" s="194"/>
      <c r="AF75" s="194"/>
      <c r="AG75" s="195"/>
      <c r="AH75" s="257" t="s">
        <v>147</v>
      </c>
      <c r="AI75" s="258"/>
      <c r="AJ75" s="258"/>
      <c r="AK75" s="258"/>
      <c r="AL75" s="259"/>
      <c r="AM75" s="193" t="s">
        <v>6</v>
      </c>
      <c r="AN75" s="194"/>
      <c r="AO75" s="194"/>
      <c r="AP75" s="194"/>
      <c r="AQ75" s="195"/>
      <c r="AR75" s="193" t="s">
        <v>5</v>
      </c>
      <c r="AS75" s="194"/>
      <c r="AT75" s="194"/>
      <c r="AU75" s="194"/>
      <c r="AV75" s="195"/>
      <c r="AW75" s="193" t="s">
        <v>4</v>
      </c>
      <c r="AX75" s="194"/>
      <c r="AY75" s="194"/>
      <c r="AZ75" s="194"/>
      <c r="BA75" s="195"/>
      <c r="BB75" s="296" t="s">
        <v>147</v>
      </c>
      <c r="BC75" s="296"/>
      <c r="BD75" s="296"/>
      <c r="BE75" s="296"/>
      <c r="BF75" s="296"/>
      <c r="BG75" s="193" t="s">
        <v>118</v>
      </c>
      <c r="BH75" s="194"/>
      <c r="BI75" s="194"/>
      <c r="BJ75" s="194"/>
      <c r="BK75" s="195"/>
    </row>
    <row r="76" spans="1:79" ht="15" customHeight="1" x14ac:dyDescent="0.2">
      <c r="A76" s="193">
        <v>1</v>
      </c>
      <c r="B76" s="194"/>
      <c r="C76" s="194"/>
      <c r="D76" s="194"/>
      <c r="E76" s="195"/>
      <c r="F76" s="193">
        <v>2</v>
      </c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5"/>
      <c r="X76" s="193">
        <v>3</v>
      </c>
      <c r="Y76" s="194"/>
      <c r="Z76" s="194"/>
      <c r="AA76" s="194"/>
      <c r="AB76" s="195"/>
      <c r="AC76" s="193">
        <v>4</v>
      </c>
      <c r="AD76" s="194"/>
      <c r="AE76" s="194"/>
      <c r="AF76" s="194"/>
      <c r="AG76" s="195"/>
      <c r="AH76" s="193">
        <v>5</v>
      </c>
      <c r="AI76" s="194"/>
      <c r="AJ76" s="194"/>
      <c r="AK76" s="194"/>
      <c r="AL76" s="195"/>
      <c r="AM76" s="193">
        <v>6</v>
      </c>
      <c r="AN76" s="194"/>
      <c r="AO76" s="194"/>
      <c r="AP76" s="194"/>
      <c r="AQ76" s="195"/>
      <c r="AR76" s="193">
        <v>7</v>
      </c>
      <c r="AS76" s="194"/>
      <c r="AT76" s="194"/>
      <c r="AU76" s="194"/>
      <c r="AV76" s="195"/>
      <c r="AW76" s="193">
        <v>8</v>
      </c>
      <c r="AX76" s="194"/>
      <c r="AY76" s="194"/>
      <c r="AZ76" s="194"/>
      <c r="BA76" s="195"/>
      <c r="BB76" s="193">
        <v>9</v>
      </c>
      <c r="BC76" s="194"/>
      <c r="BD76" s="194"/>
      <c r="BE76" s="194"/>
      <c r="BF76" s="195"/>
      <c r="BG76" s="193">
        <v>10</v>
      </c>
      <c r="BH76" s="194"/>
      <c r="BI76" s="194"/>
      <c r="BJ76" s="194"/>
      <c r="BK76" s="195"/>
    </row>
    <row r="77" spans="1:79" s="291" customFormat="1" ht="15" hidden="1" customHeight="1" x14ac:dyDescent="0.2">
      <c r="A77" s="197" t="s">
        <v>85</v>
      </c>
      <c r="B77" s="198"/>
      <c r="C77" s="198"/>
      <c r="D77" s="198"/>
      <c r="E77" s="199"/>
      <c r="F77" s="197" t="s">
        <v>78</v>
      </c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9"/>
      <c r="X77" s="197" t="s">
        <v>81</v>
      </c>
      <c r="Y77" s="198"/>
      <c r="Z77" s="198"/>
      <c r="AA77" s="198"/>
      <c r="AB77" s="199"/>
      <c r="AC77" s="197" t="s">
        <v>82</v>
      </c>
      <c r="AD77" s="198"/>
      <c r="AE77" s="198"/>
      <c r="AF77" s="198"/>
      <c r="AG77" s="199"/>
      <c r="AH77" s="197" t="s">
        <v>116</v>
      </c>
      <c r="AI77" s="198"/>
      <c r="AJ77" s="198"/>
      <c r="AK77" s="198"/>
      <c r="AL77" s="199"/>
      <c r="AM77" s="263" t="s">
        <v>216</v>
      </c>
      <c r="AN77" s="264"/>
      <c r="AO77" s="264"/>
      <c r="AP77" s="264"/>
      <c r="AQ77" s="265"/>
      <c r="AR77" s="197" t="s">
        <v>83</v>
      </c>
      <c r="AS77" s="198"/>
      <c r="AT77" s="198"/>
      <c r="AU77" s="198"/>
      <c r="AV77" s="199"/>
      <c r="AW77" s="197" t="s">
        <v>84</v>
      </c>
      <c r="AX77" s="198"/>
      <c r="AY77" s="198"/>
      <c r="AZ77" s="198"/>
      <c r="BA77" s="199"/>
      <c r="BB77" s="197" t="s">
        <v>117</v>
      </c>
      <c r="BC77" s="198"/>
      <c r="BD77" s="198"/>
      <c r="BE77" s="198"/>
      <c r="BF77" s="199"/>
      <c r="BG77" s="263" t="s">
        <v>216</v>
      </c>
      <c r="BH77" s="264"/>
      <c r="BI77" s="264"/>
      <c r="BJ77" s="264"/>
      <c r="BK77" s="265"/>
      <c r="CA77" s="170" t="s">
        <v>39</v>
      </c>
    </row>
    <row r="78" spans="1:79" s="222" customFormat="1" ht="12.75" customHeight="1" x14ac:dyDescent="0.2">
      <c r="A78" s="273"/>
      <c r="B78" s="274"/>
      <c r="C78" s="274"/>
      <c r="D78" s="274"/>
      <c r="E78" s="275"/>
      <c r="F78" s="273" t="s">
        <v>179</v>
      </c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5"/>
      <c r="X78" s="297"/>
      <c r="Y78" s="298"/>
      <c r="Z78" s="298"/>
      <c r="AA78" s="298"/>
      <c r="AB78" s="299"/>
      <c r="AC78" s="297"/>
      <c r="AD78" s="298"/>
      <c r="AE78" s="298"/>
      <c r="AF78" s="298"/>
      <c r="AG78" s="299"/>
      <c r="AH78" s="276"/>
      <c r="AI78" s="276"/>
      <c r="AJ78" s="276"/>
      <c r="AK78" s="276"/>
      <c r="AL78" s="276"/>
      <c r="AM78" s="276">
        <f>IF(ISNUMBER(X78),X78,0)+IF(ISNUMBER(AC78),AC78,0)</f>
        <v>0</v>
      </c>
      <c r="AN78" s="276"/>
      <c r="AO78" s="276"/>
      <c r="AP78" s="276"/>
      <c r="AQ78" s="276"/>
      <c r="AR78" s="276"/>
      <c r="AS78" s="276"/>
      <c r="AT78" s="276"/>
      <c r="AU78" s="276"/>
      <c r="AV78" s="276"/>
      <c r="AW78" s="276"/>
      <c r="AX78" s="276"/>
      <c r="AY78" s="276"/>
      <c r="AZ78" s="276"/>
      <c r="BA78" s="276"/>
      <c r="BB78" s="276"/>
      <c r="BC78" s="276"/>
      <c r="BD78" s="276"/>
      <c r="BE78" s="276"/>
      <c r="BF78" s="276"/>
      <c r="BG78" s="276">
        <f>IF(ISNUMBER(AR78),AR78,0)+IF(ISNUMBER(AW78),AW78,0)</f>
        <v>0</v>
      </c>
      <c r="BH78" s="276"/>
      <c r="BI78" s="276"/>
      <c r="BJ78" s="276"/>
      <c r="BK78" s="276"/>
      <c r="CA78" s="222" t="s">
        <v>40</v>
      </c>
    </row>
    <row r="81" spans="1:79" ht="14.25" customHeight="1" x14ac:dyDescent="0.2">
      <c r="A81" s="86" t="s">
        <v>151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</row>
    <row r="82" spans="1:79" ht="14.25" customHeight="1" x14ac:dyDescent="0.2">
      <c r="A82" s="86" t="s">
        <v>395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</row>
    <row r="83" spans="1:79" ht="15" customHeight="1" x14ac:dyDescent="0.2">
      <c r="A83" s="280" t="s">
        <v>300</v>
      </c>
      <c r="B83" s="280"/>
      <c r="C83" s="280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80"/>
      <c r="AL83" s="280"/>
      <c r="AM83" s="280"/>
      <c r="AN83" s="280"/>
      <c r="AO83" s="280"/>
      <c r="AP83" s="280"/>
      <c r="AQ83" s="280"/>
      <c r="AR83" s="280"/>
      <c r="AS83" s="280"/>
      <c r="AT83" s="280"/>
      <c r="AU83" s="280"/>
      <c r="AV83" s="280"/>
      <c r="AW83" s="280"/>
      <c r="AX83" s="280"/>
      <c r="AY83" s="280"/>
      <c r="AZ83" s="280"/>
      <c r="BA83" s="280"/>
      <c r="BB83" s="280"/>
      <c r="BC83" s="280"/>
      <c r="BD83" s="280"/>
      <c r="BE83" s="280"/>
      <c r="BF83" s="280"/>
      <c r="BG83" s="280"/>
      <c r="BH83" s="280"/>
      <c r="BI83" s="280"/>
      <c r="BJ83" s="280"/>
      <c r="BK83" s="280"/>
      <c r="BL83" s="280"/>
      <c r="BM83" s="280"/>
      <c r="BN83" s="280"/>
      <c r="BO83" s="280"/>
      <c r="BP83" s="280"/>
      <c r="BQ83" s="280"/>
      <c r="BR83" s="280"/>
      <c r="BS83" s="280"/>
      <c r="BT83" s="280"/>
      <c r="BU83" s="280"/>
      <c r="BV83" s="280"/>
      <c r="BW83" s="280"/>
      <c r="BX83" s="280"/>
      <c r="BY83" s="280"/>
    </row>
    <row r="84" spans="1:79" ht="23.1" customHeight="1" x14ac:dyDescent="0.2">
      <c r="A84" s="251" t="s">
        <v>7</v>
      </c>
      <c r="B84" s="252"/>
      <c r="C84" s="252"/>
      <c r="D84" s="251" t="s">
        <v>152</v>
      </c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3"/>
      <c r="U84" s="193" t="s">
        <v>301</v>
      </c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5"/>
      <c r="AN84" s="193" t="s">
        <v>302</v>
      </c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5"/>
      <c r="BG84" s="196" t="s">
        <v>303</v>
      </c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</row>
    <row r="85" spans="1:79" ht="52.5" customHeight="1" x14ac:dyDescent="0.2">
      <c r="A85" s="254"/>
      <c r="B85" s="255"/>
      <c r="C85" s="255"/>
      <c r="D85" s="254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6"/>
      <c r="U85" s="193" t="s">
        <v>5</v>
      </c>
      <c r="V85" s="194"/>
      <c r="W85" s="194"/>
      <c r="X85" s="194"/>
      <c r="Y85" s="195"/>
      <c r="Z85" s="193" t="s">
        <v>4</v>
      </c>
      <c r="AA85" s="194"/>
      <c r="AB85" s="194"/>
      <c r="AC85" s="194"/>
      <c r="AD85" s="195"/>
      <c r="AE85" s="257" t="s">
        <v>147</v>
      </c>
      <c r="AF85" s="258"/>
      <c r="AG85" s="258"/>
      <c r="AH85" s="259"/>
      <c r="AI85" s="193" t="s">
        <v>6</v>
      </c>
      <c r="AJ85" s="194"/>
      <c r="AK85" s="194"/>
      <c r="AL85" s="194"/>
      <c r="AM85" s="195"/>
      <c r="AN85" s="193" t="s">
        <v>5</v>
      </c>
      <c r="AO85" s="194"/>
      <c r="AP85" s="194"/>
      <c r="AQ85" s="194"/>
      <c r="AR85" s="195"/>
      <c r="AS85" s="193" t="s">
        <v>4</v>
      </c>
      <c r="AT85" s="194"/>
      <c r="AU85" s="194"/>
      <c r="AV85" s="194"/>
      <c r="AW85" s="195"/>
      <c r="AX85" s="257" t="s">
        <v>147</v>
      </c>
      <c r="AY85" s="258"/>
      <c r="AZ85" s="258"/>
      <c r="BA85" s="259"/>
      <c r="BB85" s="193" t="s">
        <v>118</v>
      </c>
      <c r="BC85" s="194"/>
      <c r="BD85" s="194"/>
      <c r="BE85" s="194"/>
      <c r="BF85" s="195"/>
      <c r="BG85" s="193" t="s">
        <v>5</v>
      </c>
      <c r="BH85" s="194"/>
      <c r="BI85" s="194"/>
      <c r="BJ85" s="194"/>
      <c r="BK85" s="195"/>
      <c r="BL85" s="196" t="s">
        <v>4</v>
      </c>
      <c r="BM85" s="196"/>
      <c r="BN85" s="196"/>
      <c r="BO85" s="196"/>
      <c r="BP85" s="196"/>
      <c r="BQ85" s="296" t="s">
        <v>147</v>
      </c>
      <c r="BR85" s="296"/>
      <c r="BS85" s="296"/>
      <c r="BT85" s="296"/>
      <c r="BU85" s="193" t="s">
        <v>119</v>
      </c>
      <c r="BV85" s="194"/>
      <c r="BW85" s="194"/>
      <c r="BX85" s="194"/>
      <c r="BY85" s="195"/>
    </row>
    <row r="86" spans="1:79" ht="15" customHeight="1" x14ac:dyDescent="0.2">
      <c r="A86" s="193">
        <v>1</v>
      </c>
      <c r="B86" s="194"/>
      <c r="C86" s="194"/>
      <c r="D86" s="193">
        <v>2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5"/>
      <c r="U86" s="193">
        <v>3</v>
      </c>
      <c r="V86" s="194"/>
      <c r="W86" s="194"/>
      <c r="X86" s="194"/>
      <c r="Y86" s="195"/>
      <c r="Z86" s="193">
        <v>4</v>
      </c>
      <c r="AA86" s="194"/>
      <c r="AB86" s="194"/>
      <c r="AC86" s="194"/>
      <c r="AD86" s="195"/>
      <c r="AE86" s="193">
        <v>5</v>
      </c>
      <c r="AF86" s="194"/>
      <c r="AG86" s="194"/>
      <c r="AH86" s="195"/>
      <c r="AI86" s="193">
        <v>6</v>
      </c>
      <c r="AJ86" s="194"/>
      <c r="AK86" s="194"/>
      <c r="AL86" s="194"/>
      <c r="AM86" s="195"/>
      <c r="AN86" s="193">
        <v>7</v>
      </c>
      <c r="AO86" s="194"/>
      <c r="AP86" s="194"/>
      <c r="AQ86" s="194"/>
      <c r="AR86" s="195"/>
      <c r="AS86" s="193">
        <v>8</v>
      </c>
      <c r="AT86" s="194"/>
      <c r="AU86" s="194"/>
      <c r="AV86" s="194"/>
      <c r="AW86" s="195"/>
      <c r="AX86" s="196">
        <v>9</v>
      </c>
      <c r="AY86" s="196"/>
      <c r="AZ86" s="196"/>
      <c r="BA86" s="196"/>
      <c r="BB86" s="193">
        <v>10</v>
      </c>
      <c r="BC86" s="194"/>
      <c r="BD86" s="194"/>
      <c r="BE86" s="194"/>
      <c r="BF86" s="195"/>
      <c r="BG86" s="193">
        <v>11</v>
      </c>
      <c r="BH86" s="194"/>
      <c r="BI86" s="194"/>
      <c r="BJ86" s="194"/>
      <c r="BK86" s="195"/>
      <c r="BL86" s="196">
        <v>12</v>
      </c>
      <c r="BM86" s="196"/>
      <c r="BN86" s="196"/>
      <c r="BO86" s="196"/>
      <c r="BP86" s="196"/>
      <c r="BQ86" s="193">
        <v>13</v>
      </c>
      <c r="BR86" s="194"/>
      <c r="BS86" s="194"/>
      <c r="BT86" s="195"/>
      <c r="BU86" s="193">
        <v>14</v>
      </c>
      <c r="BV86" s="194"/>
      <c r="BW86" s="194"/>
      <c r="BX86" s="194"/>
      <c r="BY86" s="195"/>
    </row>
    <row r="87" spans="1:79" s="291" customFormat="1" ht="14.25" hidden="1" customHeight="1" x14ac:dyDescent="0.2">
      <c r="A87" s="197" t="s">
        <v>90</v>
      </c>
      <c r="B87" s="198"/>
      <c r="C87" s="198"/>
      <c r="D87" s="197" t="s">
        <v>78</v>
      </c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9"/>
      <c r="U87" s="217" t="s">
        <v>86</v>
      </c>
      <c r="V87" s="217"/>
      <c r="W87" s="217"/>
      <c r="X87" s="217"/>
      <c r="Y87" s="217"/>
      <c r="Z87" s="217" t="s">
        <v>87</v>
      </c>
      <c r="AA87" s="217"/>
      <c r="AB87" s="217"/>
      <c r="AC87" s="217"/>
      <c r="AD87" s="217"/>
      <c r="AE87" s="217" t="s">
        <v>113</v>
      </c>
      <c r="AF87" s="217"/>
      <c r="AG87" s="217"/>
      <c r="AH87" s="217"/>
      <c r="AI87" s="292" t="s">
        <v>215</v>
      </c>
      <c r="AJ87" s="292"/>
      <c r="AK87" s="292"/>
      <c r="AL87" s="292"/>
      <c r="AM87" s="292"/>
      <c r="AN87" s="217" t="s">
        <v>88</v>
      </c>
      <c r="AO87" s="217"/>
      <c r="AP87" s="217"/>
      <c r="AQ87" s="217"/>
      <c r="AR87" s="217"/>
      <c r="AS87" s="217" t="s">
        <v>89</v>
      </c>
      <c r="AT87" s="217"/>
      <c r="AU87" s="217"/>
      <c r="AV87" s="217"/>
      <c r="AW87" s="217"/>
      <c r="AX87" s="217" t="s">
        <v>114</v>
      </c>
      <c r="AY87" s="217"/>
      <c r="AZ87" s="217"/>
      <c r="BA87" s="217"/>
      <c r="BB87" s="292" t="s">
        <v>215</v>
      </c>
      <c r="BC87" s="292"/>
      <c r="BD87" s="292"/>
      <c r="BE87" s="292"/>
      <c r="BF87" s="292"/>
      <c r="BG87" s="217" t="s">
        <v>79</v>
      </c>
      <c r="BH87" s="217"/>
      <c r="BI87" s="217"/>
      <c r="BJ87" s="217"/>
      <c r="BK87" s="217"/>
      <c r="BL87" s="217" t="s">
        <v>80</v>
      </c>
      <c r="BM87" s="217"/>
      <c r="BN87" s="217"/>
      <c r="BO87" s="217"/>
      <c r="BP87" s="217"/>
      <c r="BQ87" s="217" t="s">
        <v>115</v>
      </c>
      <c r="BR87" s="217"/>
      <c r="BS87" s="217"/>
      <c r="BT87" s="217"/>
      <c r="BU87" s="292" t="s">
        <v>215</v>
      </c>
      <c r="BV87" s="292"/>
      <c r="BW87" s="292"/>
      <c r="BX87" s="292"/>
      <c r="BY87" s="292"/>
      <c r="CA87" s="170" t="s">
        <v>41</v>
      </c>
    </row>
    <row r="88" spans="1:79" s="215" customFormat="1" ht="25.5" customHeight="1" x14ac:dyDescent="0.2">
      <c r="A88" s="266">
        <v>1</v>
      </c>
      <c r="B88" s="267"/>
      <c r="C88" s="267"/>
      <c r="D88" s="209" t="s">
        <v>493</v>
      </c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1"/>
      <c r="U88" s="270">
        <v>1409600</v>
      </c>
      <c r="V88" s="271"/>
      <c r="W88" s="271"/>
      <c r="X88" s="271"/>
      <c r="Y88" s="272"/>
      <c r="Z88" s="270">
        <v>0</v>
      </c>
      <c r="AA88" s="271"/>
      <c r="AB88" s="271"/>
      <c r="AC88" s="271"/>
      <c r="AD88" s="272"/>
      <c r="AE88" s="270">
        <v>0</v>
      </c>
      <c r="AF88" s="271"/>
      <c r="AG88" s="271"/>
      <c r="AH88" s="272"/>
      <c r="AI88" s="270">
        <f t="shared" ref="AI88:AI93" si="0">IF(ISNUMBER(U88),U88,0)+IF(ISNUMBER(Z88),Z88,0)</f>
        <v>1409600</v>
      </c>
      <c r="AJ88" s="271"/>
      <c r="AK88" s="271"/>
      <c r="AL88" s="271"/>
      <c r="AM88" s="272"/>
      <c r="AN88" s="270">
        <v>0</v>
      </c>
      <c r="AO88" s="271"/>
      <c r="AP88" s="271"/>
      <c r="AQ88" s="271"/>
      <c r="AR88" s="272"/>
      <c r="AS88" s="270">
        <v>0</v>
      </c>
      <c r="AT88" s="271"/>
      <c r="AU88" s="271"/>
      <c r="AV88" s="271"/>
      <c r="AW88" s="272"/>
      <c r="AX88" s="270">
        <v>0</v>
      </c>
      <c r="AY88" s="271"/>
      <c r="AZ88" s="271"/>
      <c r="BA88" s="272"/>
      <c r="BB88" s="270">
        <f t="shared" ref="BB88:BB93" si="1">IF(ISNUMBER(AN88),AN88,0)+IF(ISNUMBER(AS88),AS88,0)</f>
        <v>0</v>
      </c>
      <c r="BC88" s="271"/>
      <c r="BD88" s="271"/>
      <c r="BE88" s="271"/>
      <c r="BF88" s="272"/>
      <c r="BG88" s="270">
        <v>0</v>
      </c>
      <c r="BH88" s="271"/>
      <c r="BI88" s="271"/>
      <c r="BJ88" s="271"/>
      <c r="BK88" s="272"/>
      <c r="BL88" s="270">
        <v>0</v>
      </c>
      <c r="BM88" s="271"/>
      <c r="BN88" s="271"/>
      <c r="BO88" s="271"/>
      <c r="BP88" s="272"/>
      <c r="BQ88" s="270">
        <v>0</v>
      </c>
      <c r="BR88" s="271"/>
      <c r="BS88" s="271"/>
      <c r="BT88" s="272"/>
      <c r="BU88" s="270">
        <f t="shared" ref="BU88:BU93" si="2">IF(ISNUMBER(BG88),BG88,0)+IF(ISNUMBER(BL88),BL88,0)</f>
        <v>0</v>
      </c>
      <c r="BV88" s="271"/>
      <c r="BW88" s="271"/>
      <c r="BX88" s="271"/>
      <c r="BY88" s="272"/>
      <c r="CA88" s="215" t="s">
        <v>42</v>
      </c>
    </row>
    <row r="89" spans="1:79" s="215" customFormat="1" ht="25.5" customHeight="1" x14ac:dyDescent="0.2">
      <c r="A89" s="266">
        <v>2</v>
      </c>
      <c r="B89" s="267"/>
      <c r="C89" s="267"/>
      <c r="D89" s="209" t="s">
        <v>494</v>
      </c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1"/>
      <c r="U89" s="270">
        <v>100000</v>
      </c>
      <c r="V89" s="271"/>
      <c r="W89" s="271"/>
      <c r="X89" s="271"/>
      <c r="Y89" s="272"/>
      <c r="Z89" s="270">
        <v>0</v>
      </c>
      <c r="AA89" s="271"/>
      <c r="AB89" s="271"/>
      <c r="AC89" s="271"/>
      <c r="AD89" s="272"/>
      <c r="AE89" s="270">
        <v>0</v>
      </c>
      <c r="AF89" s="271"/>
      <c r="AG89" s="271"/>
      <c r="AH89" s="272"/>
      <c r="AI89" s="270">
        <f t="shared" si="0"/>
        <v>100000</v>
      </c>
      <c r="AJ89" s="271"/>
      <c r="AK89" s="271"/>
      <c r="AL89" s="271"/>
      <c r="AM89" s="272"/>
      <c r="AN89" s="270">
        <v>200000</v>
      </c>
      <c r="AO89" s="271"/>
      <c r="AP89" s="271"/>
      <c r="AQ89" s="271"/>
      <c r="AR89" s="272"/>
      <c r="AS89" s="270">
        <v>0</v>
      </c>
      <c r="AT89" s="271"/>
      <c r="AU89" s="271"/>
      <c r="AV89" s="271"/>
      <c r="AW89" s="272"/>
      <c r="AX89" s="270">
        <v>0</v>
      </c>
      <c r="AY89" s="271"/>
      <c r="AZ89" s="271"/>
      <c r="BA89" s="272"/>
      <c r="BB89" s="270">
        <f t="shared" si="1"/>
        <v>200000</v>
      </c>
      <c r="BC89" s="271"/>
      <c r="BD89" s="271"/>
      <c r="BE89" s="271"/>
      <c r="BF89" s="272"/>
      <c r="BG89" s="270">
        <v>0</v>
      </c>
      <c r="BH89" s="271"/>
      <c r="BI89" s="271"/>
      <c r="BJ89" s="271"/>
      <c r="BK89" s="272"/>
      <c r="BL89" s="270">
        <v>0</v>
      </c>
      <c r="BM89" s="271"/>
      <c r="BN89" s="271"/>
      <c r="BO89" s="271"/>
      <c r="BP89" s="272"/>
      <c r="BQ89" s="270">
        <v>0</v>
      </c>
      <c r="BR89" s="271"/>
      <c r="BS89" s="271"/>
      <c r="BT89" s="272"/>
      <c r="BU89" s="270">
        <f t="shared" si="2"/>
        <v>0</v>
      </c>
      <c r="BV89" s="271"/>
      <c r="BW89" s="271"/>
      <c r="BX89" s="271"/>
      <c r="BY89" s="272"/>
    </row>
    <row r="90" spans="1:79" s="215" customFormat="1" ht="25.5" customHeight="1" x14ac:dyDescent="0.2">
      <c r="A90" s="266">
        <v>3</v>
      </c>
      <c r="B90" s="267"/>
      <c r="C90" s="267"/>
      <c r="D90" s="209" t="s">
        <v>495</v>
      </c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1"/>
      <c r="U90" s="270">
        <v>120000</v>
      </c>
      <c r="V90" s="271"/>
      <c r="W90" s="271"/>
      <c r="X90" s="271"/>
      <c r="Y90" s="272"/>
      <c r="Z90" s="270">
        <v>0</v>
      </c>
      <c r="AA90" s="271"/>
      <c r="AB90" s="271"/>
      <c r="AC90" s="271"/>
      <c r="AD90" s="272"/>
      <c r="AE90" s="270">
        <v>0</v>
      </c>
      <c r="AF90" s="271"/>
      <c r="AG90" s="271"/>
      <c r="AH90" s="272"/>
      <c r="AI90" s="270">
        <f t="shared" si="0"/>
        <v>120000</v>
      </c>
      <c r="AJ90" s="271"/>
      <c r="AK90" s="271"/>
      <c r="AL90" s="271"/>
      <c r="AM90" s="272"/>
      <c r="AN90" s="270">
        <v>0</v>
      </c>
      <c r="AO90" s="271"/>
      <c r="AP90" s="271"/>
      <c r="AQ90" s="271"/>
      <c r="AR90" s="272"/>
      <c r="AS90" s="270">
        <v>0</v>
      </c>
      <c r="AT90" s="271"/>
      <c r="AU90" s="271"/>
      <c r="AV90" s="271"/>
      <c r="AW90" s="272"/>
      <c r="AX90" s="270">
        <v>0</v>
      </c>
      <c r="AY90" s="271"/>
      <c r="AZ90" s="271"/>
      <c r="BA90" s="272"/>
      <c r="BB90" s="270">
        <f t="shared" si="1"/>
        <v>0</v>
      </c>
      <c r="BC90" s="271"/>
      <c r="BD90" s="271"/>
      <c r="BE90" s="271"/>
      <c r="BF90" s="272"/>
      <c r="BG90" s="270">
        <v>0</v>
      </c>
      <c r="BH90" s="271"/>
      <c r="BI90" s="271"/>
      <c r="BJ90" s="271"/>
      <c r="BK90" s="272"/>
      <c r="BL90" s="270">
        <v>0</v>
      </c>
      <c r="BM90" s="271"/>
      <c r="BN90" s="271"/>
      <c r="BO90" s="271"/>
      <c r="BP90" s="272"/>
      <c r="BQ90" s="270">
        <v>0</v>
      </c>
      <c r="BR90" s="271"/>
      <c r="BS90" s="271"/>
      <c r="BT90" s="272"/>
      <c r="BU90" s="270">
        <f t="shared" si="2"/>
        <v>0</v>
      </c>
      <c r="BV90" s="271"/>
      <c r="BW90" s="271"/>
      <c r="BX90" s="271"/>
      <c r="BY90" s="272"/>
    </row>
    <row r="91" spans="1:79" s="215" customFormat="1" ht="12.75" customHeight="1" x14ac:dyDescent="0.2">
      <c r="A91" s="266">
        <v>4</v>
      </c>
      <c r="B91" s="267"/>
      <c r="C91" s="267"/>
      <c r="D91" s="209" t="s">
        <v>496</v>
      </c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1"/>
      <c r="U91" s="270">
        <v>25425596</v>
      </c>
      <c r="V91" s="271"/>
      <c r="W91" s="271"/>
      <c r="X91" s="271"/>
      <c r="Y91" s="272"/>
      <c r="Z91" s="270">
        <v>0</v>
      </c>
      <c r="AA91" s="271"/>
      <c r="AB91" s="271"/>
      <c r="AC91" s="271"/>
      <c r="AD91" s="272"/>
      <c r="AE91" s="270">
        <v>0</v>
      </c>
      <c r="AF91" s="271"/>
      <c r="AG91" s="271"/>
      <c r="AH91" s="272"/>
      <c r="AI91" s="270">
        <f t="shared" si="0"/>
        <v>25425596</v>
      </c>
      <c r="AJ91" s="271"/>
      <c r="AK91" s="271"/>
      <c r="AL91" s="271"/>
      <c r="AM91" s="272"/>
      <c r="AN91" s="270">
        <v>3500000</v>
      </c>
      <c r="AO91" s="271"/>
      <c r="AP91" s="271"/>
      <c r="AQ91" s="271"/>
      <c r="AR91" s="272"/>
      <c r="AS91" s="270">
        <v>0</v>
      </c>
      <c r="AT91" s="271"/>
      <c r="AU91" s="271"/>
      <c r="AV91" s="271"/>
      <c r="AW91" s="272"/>
      <c r="AX91" s="270">
        <v>0</v>
      </c>
      <c r="AY91" s="271"/>
      <c r="AZ91" s="271"/>
      <c r="BA91" s="272"/>
      <c r="BB91" s="270">
        <f t="shared" si="1"/>
        <v>3500000</v>
      </c>
      <c r="BC91" s="271"/>
      <c r="BD91" s="271"/>
      <c r="BE91" s="271"/>
      <c r="BF91" s="272"/>
      <c r="BG91" s="270">
        <v>0</v>
      </c>
      <c r="BH91" s="271"/>
      <c r="BI91" s="271"/>
      <c r="BJ91" s="271"/>
      <c r="BK91" s="272"/>
      <c r="BL91" s="270">
        <v>0</v>
      </c>
      <c r="BM91" s="271"/>
      <c r="BN91" s="271"/>
      <c r="BO91" s="271"/>
      <c r="BP91" s="272"/>
      <c r="BQ91" s="270">
        <v>0</v>
      </c>
      <c r="BR91" s="271"/>
      <c r="BS91" s="271"/>
      <c r="BT91" s="272"/>
      <c r="BU91" s="270">
        <f t="shared" si="2"/>
        <v>0</v>
      </c>
      <c r="BV91" s="271"/>
      <c r="BW91" s="271"/>
      <c r="BX91" s="271"/>
      <c r="BY91" s="272"/>
    </row>
    <row r="92" spans="1:79" s="215" customFormat="1" ht="38.25" customHeight="1" x14ac:dyDescent="0.2">
      <c r="A92" s="266">
        <v>5</v>
      </c>
      <c r="B92" s="267"/>
      <c r="C92" s="267"/>
      <c r="D92" s="209" t="s">
        <v>497</v>
      </c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1"/>
      <c r="U92" s="270">
        <v>298080</v>
      </c>
      <c r="V92" s="271"/>
      <c r="W92" s="271"/>
      <c r="X92" s="271"/>
      <c r="Y92" s="272"/>
      <c r="Z92" s="270">
        <v>0</v>
      </c>
      <c r="AA92" s="271"/>
      <c r="AB92" s="271"/>
      <c r="AC92" s="271"/>
      <c r="AD92" s="272"/>
      <c r="AE92" s="270">
        <v>0</v>
      </c>
      <c r="AF92" s="271"/>
      <c r="AG92" s="271"/>
      <c r="AH92" s="272"/>
      <c r="AI92" s="270">
        <f t="shared" si="0"/>
        <v>298080</v>
      </c>
      <c r="AJ92" s="271"/>
      <c r="AK92" s="271"/>
      <c r="AL92" s="271"/>
      <c r="AM92" s="272"/>
      <c r="AN92" s="270">
        <v>0</v>
      </c>
      <c r="AO92" s="271"/>
      <c r="AP92" s="271"/>
      <c r="AQ92" s="271"/>
      <c r="AR92" s="272"/>
      <c r="AS92" s="270">
        <v>0</v>
      </c>
      <c r="AT92" s="271"/>
      <c r="AU92" s="271"/>
      <c r="AV92" s="271"/>
      <c r="AW92" s="272"/>
      <c r="AX92" s="270">
        <v>0</v>
      </c>
      <c r="AY92" s="271"/>
      <c r="AZ92" s="271"/>
      <c r="BA92" s="272"/>
      <c r="BB92" s="270">
        <f t="shared" si="1"/>
        <v>0</v>
      </c>
      <c r="BC92" s="271"/>
      <c r="BD92" s="271"/>
      <c r="BE92" s="271"/>
      <c r="BF92" s="272"/>
      <c r="BG92" s="270">
        <v>0</v>
      </c>
      <c r="BH92" s="271"/>
      <c r="BI92" s="271"/>
      <c r="BJ92" s="271"/>
      <c r="BK92" s="272"/>
      <c r="BL92" s="270">
        <v>0</v>
      </c>
      <c r="BM92" s="271"/>
      <c r="BN92" s="271"/>
      <c r="BO92" s="271"/>
      <c r="BP92" s="272"/>
      <c r="BQ92" s="270">
        <v>0</v>
      </c>
      <c r="BR92" s="271"/>
      <c r="BS92" s="271"/>
      <c r="BT92" s="272"/>
      <c r="BU92" s="270">
        <f t="shared" si="2"/>
        <v>0</v>
      </c>
      <c r="BV92" s="271"/>
      <c r="BW92" s="271"/>
      <c r="BX92" s="271"/>
      <c r="BY92" s="272"/>
    </row>
    <row r="93" spans="1:79" s="222" customFormat="1" ht="12.75" customHeight="1" x14ac:dyDescent="0.2">
      <c r="A93" s="273"/>
      <c r="B93" s="274"/>
      <c r="C93" s="274"/>
      <c r="D93" s="201" t="s">
        <v>179</v>
      </c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3"/>
      <c r="U93" s="277">
        <v>27353276</v>
      </c>
      <c r="V93" s="278"/>
      <c r="W93" s="278"/>
      <c r="X93" s="278"/>
      <c r="Y93" s="279"/>
      <c r="Z93" s="277">
        <v>0</v>
      </c>
      <c r="AA93" s="278"/>
      <c r="AB93" s="278"/>
      <c r="AC93" s="278"/>
      <c r="AD93" s="279"/>
      <c r="AE93" s="277">
        <v>0</v>
      </c>
      <c r="AF93" s="278"/>
      <c r="AG93" s="278"/>
      <c r="AH93" s="279"/>
      <c r="AI93" s="277">
        <f t="shared" si="0"/>
        <v>27353276</v>
      </c>
      <c r="AJ93" s="278"/>
      <c r="AK93" s="278"/>
      <c r="AL93" s="278"/>
      <c r="AM93" s="279"/>
      <c r="AN93" s="277">
        <v>3700000</v>
      </c>
      <c r="AO93" s="278"/>
      <c r="AP93" s="278"/>
      <c r="AQ93" s="278"/>
      <c r="AR93" s="279"/>
      <c r="AS93" s="277">
        <v>0</v>
      </c>
      <c r="AT93" s="278"/>
      <c r="AU93" s="278"/>
      <c r="AV93" s="278"/>
      <c r="AW93" s="279"/>
      <c r="AX93" s="277">
        <v>0</v>
      </c>
      <c r="AY93" s="278"/>
      <c r="AZ93" s="278"/>
      <c r="BA93" s="279"/>
      <c r="BB93" s="277">
        <f t="shared" si="1"/>
        <v>3700000</v>
      </c>
      <c r="BC93" s="278"/>
      <c r="BD93" s="278"/>
      <c r="BE93" s="278"/>
      <c r="BF93" s="279"/>
      <c r="BG93" s="277">
        <v>0</v>
      </c>
      <c r="BH93" s="278"/>
      <c r="BI93" s="278"/>
      <c r="BJ93" s="278"/>
      <c r="BK93" s="279"/>
      <c r="BL93" s="277">
        <v>0</v>
      </c>
      <c r="BM93" s="278"/>
      <c r="BN93" s="278"/>
      <c r="BO93" s="278"/>
      <c r="BP93" s="279"/>
      <c r="BQ93" s="277">
        <v>0</v>
      </c>
      <c r="BR93" s="278"/>
      <c r="BS93" s="278"/>
      <c r="BT93" s="279"/>
      <c r="BU93" s="277">
        <f t="shared" si="2"/>
        <v>0</v>
      </c>
      <c r="BV93" s="278"/>
      <c r="BW93" s="278"/>
      <c r="BX93" s="278"/>
      <c r="BY93" s="279"/>
    </row>
    <row r="95" spans="1:79" ht="14.25" customHeight="1" x14ac:dyDescent="0.2">
      <c r="A95" s="86" t="s">
        <v>408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</row>
    <row r="96" spans="1:79" ht="15" customHeight="1" x14ac:dyDescent="0.2">
      <c r="A96" s="300" t="s">
        <v>300</v>
      </c>
      <c r="B96" s="300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</row>
    <row r="97" spans="1:79" ht="23.1" customHeight="1" x14ac:dyDescent="0.2">
      <c r="A97" s="251" t="s">
        <v>7</v>
      </c>
      <c r="B97" s="252"/>
      <c r="C97" s="252"/>
      <c r="D97" s="251" t="s">
        <v>152</v>
      </c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3"/>
      <c r="U97" s="196" t="s">
        <v>304</v>
      </c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 t="s">
        <v>306</v>
      </c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</row>
    <row r="98" spans="1:79" ht="54" customHeight="1" x14ac:dyDescent="0.2">
      <c r="A98" s="254"/>
      <c r="B98" s="255"/>
      <c r="C98" s="255"/>
      <c r="D98" s="254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6"/>
      <c r="U98" s="193" t="s">
        <v>5</v>
      </c>
      <c r="V98" s="194"/>
      <c r="W98" s="194"/>
      <c r="X98" s="194"/>
      <c r="Y98" s="195"/>
      <c r="Z98" s="193" t="s">
        <v>4</v>
      </c>
      <c r="AA98" s="194"/>
      <c r="AB98" s="194"/>
      <c r="AC98" s="194"/>
      <c r="AD98" s="195"/>
      <c r="AE98" s="257" t="s">
        <v>147</v>
      </c>
      <c r="AF98" s="258"/>
      <c r="AG98" s="258"/>
      <c r="AH98" s="258"/>
      <c r="AI98" s="259"/>
      <c r="AJ98" s="193" t="s">
        <v>6</v>
      </c>
      <c r="AK98" s="194"/>
      <c r="AL98" s="194"/>
      <c r="AM98" s="194"/>
      <c r="AN98" s="195"/>
      <c r="AO98" s="193" t="s">
        <v>5</v>
      </c>
      <c r="AP98" s="194"/>
      <c r="AQ98" s="194"/>
      <c r="AR98" s="194"/>
      <c r="AS98" s="195"/>
      <c r="AT98" s="193" t="s">
        <v>4</v>
      </c>
      <c r="AU98" s="194"/>
      <c r="AV98" s="194"/>
      <c r="AW98" s="194"/>
      <c r="AX98" s="195"/>
      <c r="AY98" s="257" t="s">
        <v>147</v>
      </c>
      <c r="AZ98" s="258"/>
      <c r="BA98" s="258"/>
      <c r="BB98" s="258"/>
      <c r="BC98" s="259"/>
      <c r="BD98" s="196" t="s">
        <v>118</v>
      </c>
      <c r="BE98" s="196"/>
      <c r="BF98" s="196"/>
      <c r="BG98" s="196"/>
      <c r="BH98" s="196"/>
    </row>
    <row r="99" spans="1:79" ht="15" customHeight="1" x14ac:dyDescent="0.2">
      <c r="A99" s="193" t="s">
        <v>214</v>
      </c>
      <c r="B99" s="194"/>
      <c r="C99" s="194"/>
      <c r="D99" s="193">
        <v>2</v>
      </c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5"/>
      <c r="U99" s="193">
        <v>3</v>
      </c>
      <c r="V99" s="194"/>
      <c r="W99" s="194"/>
      <c r="X99" s="194"/>
      <c r="Y99" s="195"/>
      <c r="Z99" s="193">
        <v>4</v>
      </c>
      <c r="AA99" s="194"/>
      <c r="AB99" s="194"/>
      <c r="AC99" s="194"/>
      <c r="AD99" s="195"/>
      <c r="AE99" s="193">
        <v>5</v>
      </c>
      <c r="AF99" s="194"/>
      <c r="AG99" s="194"/>
      <c r="AH99" s="194"/>
      <c r="AI99" s="195"/>
      <c r="AJ99" s="193">
        <v>6</v>
      </c>
      <c r="AK99" s="194"/>
      <c r="AL99" s="194"/>
      <c r="AM99" s="194"/>
      <c r="AN99" s="195"/>
      <c r="AO99" s="193">
        <v>7</v>
      </c>
      <c r="AP99" s="194"/>
      <c r="AQ99" s="194"/>
      <c r="AR99" s="194"/>
      <c r="AS99" s="195"/>
      <c r="AT99" s="193">
        <v>8</v>
      </c>
      <c r="AU99" s="194"/>
      <c r="AV99" s="194"/>
      <c r="AW99" s="194"/>
      <c r="AX99" s="195"/>
      <c r="AY99" s="193">
        <v>9</v>
      </c>
      <c r="AZ99" s="194"/>
      <c r="BA99" s="194"/>
      <c r="BB99" s="194"/>
      <c r="BC99" s="195"/>
      <c r="BD99" s="193">
        <v>10</v>
      </c>
      <c r="BE99" s="194"/>
      <c r="BF99" s="194"/>
      <c r="BG99" s="194"/>
      <c r="BH99" s="195"/>
    </row>
    <row r="100" spans="1:79" s="291" customFormat="1" ht="12.75" hidden="1" customHeight="1" x14ac:dyDescent="0.2">
      <c r="A100" s="197" t="s">
        <v>90</v>
      </c>
      <c r="B100" s="198"/>
      <c r="C100" s="198"/>
      <c r="D100" s="197" t="s">
        <v>78</v>
      </c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9"/>
      <c r="U100" s="197" t="s">
        <v>81</v>
      </c>
      <c r="V100" s="198"/>
      <c r="W100" s="198"/>
      <c r="X100" s="198"/>
      <c r="Y100" s="199"/>
      <c r="Z100" s="197" t="s">
        <v>82</v>
      </c>
      <c r="AA100" s="198"/>
      <c r="AB100" s="198"/>
      <c r="AC100" s="198"/>
      <c r="AD100" s="199"/>
      <c r="AE100" s="197" t="s">
        <v>116</v>
      </c>
      <c r="AF100" s="198"/>
      <c r="AG100" s="198"/>
      <c r="AH100" s="198"/>
      <c r="AI100" s="199"/>
      <c r="AJ100" s="263" t="s">
        <v>216</v>
      </c>
      <c r="AK100" s="264"/>
      <c r="AL100" s="264"/>
      <c r="AM100" s="264"/>
      <c r="AN100" s="265"/>
      <c r="AO100" s="197" t="s">
        <v>83</v>
      </c>
      <c r="AP100" s="198"/>
      <c r="AQ100" s="198"/>
      <c r="AR100" s="198"/>
      <c r="AS100" s="199"/>
      <c r="AT100" s="197" t="s">
        <v>84</v>
      </c>
      <c r="AU100" s="198"/>
      <c r="AV100" s="198"/>
      <c r="AW100" s="198"/>
      <c r="AX100" s="199"/>
      <c r="AY100" s="197" t="s">
        <v>117</v>
      </c>
      <c r="AZ100" s="198"/>
      <c r="BA100" s="198"/>
      <c r="BB100" s="198"/>
      <c r="BC100" s="199"/>
      <c r="BD100" s="292" t="s">
        <v>216</v>
      </c>
      <c r="BE100" s="292"/>
      <c r="BF100" s="292"/>
      <c r="BG100" s="292"/>
      <c r="BH100" s="292"/>
      <c r="CA100" s="291" t="s">
        <v>43</v>
      </c>
    </row>
    <row r="101" spans="1:79" s="215" customFormat="1" ht="25.5" customHeight="1" x14ac:dyDescent="0.2">
      <c r="A101" s="266">
        <v>1</v>
      </c>
      <c r="B101" s="267"/>
      <c r="C101" s="267"/>
      <c r="D101" s="209" t="s">
        <v>493</v>
      </c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1"/>
      <c r="U101" s="270">
        <v>0</v>
      </c>
      <c r="V101" s="271"/>
      <c r="W101" s="271"/>
      <c r="X101" s="271"/>
      <c r="Y101" s="272"/>
      <c r="Z101" s="270">
        <v>0</v>
      </c>
      <c r="AA101" s="271"/>
      <c r="AB101" s="271"/>
      <c r="AC101" s="271"/>
      <c r="AD101" s="272"/>
      <c r="AE101" s="269">
        <v>0</v>
      </c>
      <c r="AF101" s="269"/>
      <c r="AG101" s="269"/>
      <c r="AH101" s="269"/>
      <c r="AI101" s="269"/>
      <c r="AJ101" s="301">
        <f t="shared" ref="AJ101:AJ106" si="3">IF(ISNUMBER(U101),U101,0)+IF(ISNUMBER(Z101),Z101,0)</f>
        <v>0</v>
      </c>
      <c r="AK101" s="301"/>
      <c r="AL101" s="301"/>
      <c r="AM101" s="301"/>
      <c r="AN101" s="301"/>
      <c r="AO101" s="269">
        <v>0</v>
      </c>
      <c r="AP101" s="269"/>
      <c r="AQ101" s="269"/>
      <c r="AR101" s="269"/>
      <c r="AS101" s="269"/>
      <c r="AT101" s="301">
        <v>0</v>
      </c>
      <c r="AU101" s="301"/>
      <c r="AV101" s="301"/>
      <c r="AW101" s="301"/>
      <c r="AX101" s="301"/>
      <c r="AY101" s="269">
        <v>0</v>
      </c>
      <c r="AZ101" s="269"/>
      <c r="BA101" s="269"/>
      <c r="BB101" s="269"/>
      <c r="BC101" s="269"/>
      <c r="BD101" s="301">
        <f t="shared" ref="BD101:BD106" si="4">IF(ISNUMBER(AO101),AO101,0)+IF(ISNUMBER(AT101),AT101,0)</f>
        <v>0</v>
      </c>
      <c r="BE101" s="301"/>
      <c r="BF101" s="301"/>
      <c r="BG101" s="301"/>
      <c r="BH101" s="301"/>
      <c r="CA101" s="215" t="s">
        <v>44</v>
      </c>
    </row>
    <row r="102" spans="1:79" s="215" customFormat="1" ht="25.5" customHeight="1" x14ac:dyDescent="0.2">
      <c r="A102" s="266">
        <v>2</v>
      </c>
      <c r="B102" s="267"/>
      <c r="C102" s="267"/>
      <c r="D102" s="209" t="s">
        <v>494</v>
      </c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1"/>
      <c r="U102" s="270">
        <v>0</v>
      </c>
      <c r="V102" s="271"/>
      <c r="W102" s="271"/>
      <c r="X102" s="271"/>
      <c r="Y102" s="272"/>
      <c r="Z102" s="270">
        <v>0</v>
      </c>
      <c r="AA102" s="271"/>
      <c r="AB102" s="271"/>
      <c r="AC102" s="271"/>
      <c r="AD102" s="272"/>
      <c r="AE102" s="269">
        <v>0</v>
      </c>
      <c r="AF102" s="269"/>
      <c r="AG102" s="269"/>
      <c r="AH102" s="269"/>
      <c r="AI102" s="269"/>
      <c r="AJ102" s="301">
        <f t="shared" si="3"/>
        <v>0</v>
      </c>
      <c r="AK102" s="301"/>
      <c r="AL102" s="301"/>
      <c r="AM102" s="301"/>
      <c r="AN102" s="301"/>
      <c r="AO102" s="269">
        <v>0</v>
      </c>
      <c r="AP102" s="269"/>
      <c r="AQ102" s="269"/>
      <c r="AR102" s="269"/>
      <c r="AS102" s="269"/>
      <c r="AT102" s="301">
        <v>0</v>
      </c>
      <c r="AU102" s="301"/>
      <c r="AV102" s="301"/>
      <c r="AW102" s="301"/>
      <c r="AX102" s="301"/>
      <c r="AY102" s="269">
        <v>0</v>
      </c>
      <c r="AZ102" s="269"/>
      <c r="BA102" s="269"/>
      <c r="BB102" s="269"/>
      <c r="BC102" s="269"/>
      <c r="BD102" s="301">
        <f t="shared" si="4"/>
        <v>0</v>
      </c>
      <c r="BE102" s="301"/>
      <c r="BF102" s="301"/>
      <c r="BG102" s="301"/>
      <c r="BH102" s="301"/>
    </row>
    <row r="103" spans="1:79" s="215" customFormat="1" ht="25.5" customHeight="1" x14ac:dyDescent="0.2">
      <c r="A103" s="266">
        <v>3</v>
      </c>
      <c r="B103" s="267"/>
      <c r="C103" s="267"/>
      <c r="D103" s="209" t="s">
        <v>495</v>
      </c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1"/>
      <c r="U103" s="270">
        <v>0</v>
      </c>
      <c r="V103" s="271"/>
      <c r="W103" s="271"/>
      <c r="X103" s="271"/>
      <c r="Y103" s="272"/>
      <c r="Z103" s="270">
        <v>0</v>
      </c>
      <c r="AA103" s="271"/>
      <c r="AB103" s="271"/>
      <c r="AC103" s="271"/>
      <c r="AD103" s="272"/>
      <c r="AE103" s="269">
        <v>0</v>
      </c>
      <c r="AF103" s="269"/>
      <c r="AG103" s="269"/>
      <c r="AH103" s="269"/>
      <c r="AI103" s="269"/>
      <c r="AJ103" s="301">
        <f t="shared" si="3"/>
        <v>0</v>
      </c>
      <c r="AK103" s="301"/>
      <c r="AL103" s="301"/>
      <c r="AM103" s="301"/>
      <c r="AN103" s="301"/>
      <c r="AO103" s="269">
        <v>0</v>
      </c>
      <c r="AP103" s="269"/>
      <c r="AQ103" s="269"/>
      <c r="AR103" s="269"/>
      <c r="AS103" s="269"/>
      <c r="AT103" s="301">
        <v>0</v>
      </c>
      <c r="AU103" s="301"/>
      <c r="AV103" s="301"/>
      <c r="AW103" s="301"/>
      <c r="AX103" s="301"/>
      <c r="AY103" s="269">
        <v>0</v>
      </c>
      <c r="AZ103" s="269"/>
      <c r="BA103" s="269"/>
      <c r="BB103" s="269"/>
      <c r="BC103" s="269"/>
      <c r="BD103" s="301">
        <f t="shared" si="4"/>
        <v>0</v>
      </c>
      <c r="BE103" s="301"/>
      <c r="BF103" s="301"/>
      <c r="BG103" s="301"/>
      <c r="BH103" s="301"/>
    </row>
    <row r="104" spans="1:79" s="215" customFormat="1" ht="12.75" customHeight="1" x14ac:dyDescent="0.2">
      <c r="A104" s="266">
        <v>4</v>
      </c>
      <c r="B104" s="267"/>
      <c r="C104" s="267"/>
      <c r="D104" s="209" t="s">
        <v>496</v>
      </c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1"/>
      <c r="U104" s="270">
        <v>0</v>
      </c>
      <c r="V104" s="271"/>
      <c r="W104" s="271"/>
      <c r="X104" s="271"/>
      <c r="Y104" s="272"/>
      <c r="Z104" s="270">
        <v>0</v>
      </c>
      <c r="AA104" s="271"/>
      <c r="AB104" s="271"/>
      <c r="AC104" s="271"/>
      <c r="AD104" s="272"/>
      <c r="AE104" s="269">
        <v>0</v>
      </c>
      <c r="AF104" s="269"/>
      <c r="AG104" s="269"/>
      <c r="AH104" s="269"/>
      <c r="AI104" s="269"/>
      <c r="AJ104" s="301">
        <f t="shared" si="3"/>
        <v>0</v>
      </c>
      <c r="AK104" s="301"/>
      <c r="AL104" s="301"/>
      <c r="AM104" s="301"/>
      <c r="AN104" s="301"/>
      <c r="AO104" s="269">
        <v>0</v>
      </c>
      <c r="AP104" s="269"/>
      <c r="AQ104" s="269"/>
      <c r="AR104" s="269"/>
      <c r="AS104" s="269"/>
      <c r="AT104" s="301">
        <v>0</v>
      </c>
      <c r="AU104" s="301"/>
      <c r="AV104" s="301"/>
      <c r="AW104" s="301"/>
      <c r="AX104" s="301"/>
      <c r="AY104" s="269">
        <v>0</v>
      </c>
      <c r="AZ104" s="269"/>
      <c r="BA104" s="269"/>
      <c r="BB104" s="269"/>
      <c r="BC104" s="269"/>
      <c r="BD104" s="301">
        <f t="shared" si="4"/>
        <v>0</v>
      </c>
      <c r="BE104" s="301"/>
      <c r="BF104" s="301"/>
      <c r="BG104" s="301"/>
      <c r="BH104" s="301"/>
    </row>
    <row r="105" spans="1:79" s="215" customFormat="1" ht="38.25" customHeight="1" x14ac:dyDescent="0.2">
      <c r="A105" s="266">
        <v>5</v>
      </c>
      <c r="B105" s="267"/>
      <c r="C105" s="267"/>
      <c r="D105" s="209" t="s">
        <v>497</v>
      </c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1"/>
      <c r="U105" s="270">
        <v>0</v>
      </c>
      <c r="V105" s="271"/>
      <c r="W105" s="271"/>
      <c r="X105" s="271"/>
      <c r="Y105" s="272"/>
      <c r="Z105" s="270">
        <v>0</v>
      </c>
      <c r="AA105" s="271"/>
      <c r="AB105" s="271"/>
      <c r="AC105" s="271"/>
      <c r="AD105" s="272"/>
      <c r="AE105" s="269">
        <v>0</v>
      </c>
      <c r="AF105" s="269"/>
      <c r="AG105" s="269"/>
      <c r="AH105" s="269"/>
      <c r="AI105" s="269"/>
      <c r="AJ105" s="301">
        <f t="shared" si="3"/>
        <v>0</v>
      </c>
      <c r="AK105" s="301"/>
      <c r="AL105" s="301"/>
      <c r="AM105" s="301"/>
      <c r="AN105" s="301"/>
      <c r="AO105" s="269">
        <v>0</v>
      </c>
      <c r="AP105" s="269"/>
      <c r="AQ105" s="269"/>
      <c r="AR105" s="269"/>
      <c r="AS105" s="269"/>
      <c r="AT105" s="301">
        <v>0</v>
      </c>
      <c r="AU105" s="301"/>
      <c r="AV105" s="301"/>
      <c r="AW105" s="301"/>
      <c r="AX105" s="301"/>
      <c r="AY105" s="269">
        <v>0</v>
      </c>
      <c r="AZ105" s="269"/>
      <c r="BA105" s="269"/>
      <c r="BB105" s="269"/>
      <c r="BC105" s="269"/>
      <c r="BD105" s="301">
        <f t="shared" si="4"/>
        <v>0</v>
      </c>
      <c r="BE105" s="301"/>
      <c r="BF105" s="301"/>
      <c r="BG105" s="301"/>
      <c r="BH105" s="301"/>
    </row>
    <row r="106" spans="1:79" s="222" customFormat="1" ht="12.75" customHeight="1" x14ac:dyDescent="0.2">
      <c r="A106" s="273"/>
      <c r="B106" s="274"/>
      <c r="C106" s="274"/>
      <c r="D106" s="201" t="s">
        <v>179</v>
      </c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3"/>
      <c r="U106" s="277">
        <v>0</v>
      </c>
      <c r="V106" s="278"/>
      <c r="W106" s="278"/>
      <c r="X106" s="278"/>
      <c r="Y106" s="279"/>
      <c r="Z106" s="277">
        <v>0</v>
      </c>
      <c r="AA106" s="278"/>
      <c r="AB106" s="278"/>
      <c r="AC106" s="278"/>
      <c r="AD106" s="279"/>
      <c r="AE106" s="276">
        <v>0</v>
      </c>
      <c r="AF106" s="276"/>
      <c r="AG106" s="276"/>
      <c r="AH106" s="276"/>
      <c r="AI106" s="276"/>
      <c r="AJ106" s="302">
        <f t="shared" si="3"/>
        <v>0</v>
      </c>
      <c r="AK106" s="302"/>
      <c r="AL106" s="302"/>
      <c r="AM106" s="302"/>
      <c r="AN106" s="302"/>
      <c r="AO106" s="276">
        <v>0</v>
      </c>
      <c r="AP106" s="276"/>
      <c r="AQ106" s="276"/>
      <c r="AR106" s="276"/>
      <c r="AS106" s="276"/>
      <c r="AT106" s="302">
        <v>0</v>
      </c>
      <c r="AU106" s="302"/>
      <c r="AV106" s="302"/>
      <c r="AW106" s="302"/>
      <c r="AX106" s="302"/>
      <c r="AY106" s="276">
        <v>0</v>
      </c>
      <c r="AZ106" s="276"/>
      <c r="BA106" s="276"/>
      <c r="BB106" s="276"/>
      <c r="BC106" s="276"/>
      <c r="BD106" s="302">
        <f t="shared" si="4"/>
        <v>0</v>
      </c>
      <c r="BE106" s="302"/>
      <c r="BF106" s="302"/>
      <c r="BG106" s="302"/>
      <c r="BH106" s="302"/>
    </row>
    <row r="107" spans="1:79" s="204" customFormat="1" ht="12.75" customHeight="1" x14ac:dyDescent="0.2">
      <c r="A107" s="281"/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2"/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282"/>
      <c r="AH107" s="282"/>
      <c r="AI107" s="282"/>
      <c r="AJ107" s="282"/>
      <c r="AK107" s="282"/>
      <c r="AL107" s="282"/>
      <c r="AM107" s="282"/>
      <c r="AN107" s="282"/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</row>
    <row r="109" spans="1:79" ht="14.25" customHeight="1" x14ac:dyDescent="0.2">
      <c r="A109" s="86" t="s">
        <v>184</v>
      </c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</row>
    <row r="110" spans="1:79" ht="14.25" customHeight="1" x14ac:dyDescent="0.2">
      <c r="A110" s="86" t="s">
        <v>396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</row>
    <row r="111" spans="1:79" ht="23.1" customHeight="1" x14ac:dyDescent="0.2">
      <c r="A111" s="251" t="s">
        <v>7</v>
      </c>
      <c r="B111" s="252"/>
      <c r="C111" s="252"/>
      <c r="D111" s="196" t="s">
        <v>10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 t="s">
        <v>9</v>
      </c>
      <c r="R111" s="196"/>
      <c r="S111" s="196"/>
      <c r="T111" s="196"/>
      <c r="U111" s="196"/>
      <c r="V111" s="196" t="s">
        <v>8</v>
      </c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3" t="s">
        <v>301</v>
      </c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5"/>
      <c r="AU111" s="193" t="s">
        <v>302</v>
      </c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5"/>
      <c r="BJ111" s="193" t="s">
        <v>303</v>
      </c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5"/>
    </row>
    <row r="112" spans="1:79" ht="32.25" customHeight="1" x14ac:dyDescent="0.2">
      <c r="A112" s="254"/>
      <c r="B112" s="255"/>
      <c r="C112" s="255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 t="s">
        <v>5</v>
      </c>
      <c r="AG112" s="196"/>
      <c r="AH112" s="196"/>
      <c r="AI112" s="196"/>
      <c r="AJ112" s="196"/>
      <c r="AK112" s="196" t="s">
        <v>4</v>
      </c>
      <c r="AL112" s="196"/>
      <c r="AM112" s="196"/>
      <c r="AN112" s="196"/>
      <c r="AO112" s="196"/>
      <c r="AP112" s="196" t="s">
        <v>154</v>
      </c>
      <c r="AQ112" s="196"/>
      <c r="AR112" s="196"/>
      <c r="AS112" s="196"/>
      <c r="AT112" s="196"/>
      <c r="AU112" s="196" t="s">
        <v>5</v>
      </c>
      <c r="AV112" s="196"/>
      <c r="AW112" s="196"/>
      <c r="AX112" s="196"/>
      <c r="AY112" s="196"/>
      <c r="AZ112" s="196" t="s">
        <v>4</v>
      </c>
      <c r="BA112" s="196"/>
      <c r="BB112" s="196"/>
      <c r="BC112" s="196"/>
      <c r="BD112" s="196"/>
      <c r="BE112" s="196" t="s">
        <v>112</v>
      </c>
      <c r="BF112" s="196"/>
      <c r="BG112" s="196"/>
      <c r="BH112" s="196"/>
      <c r="BI112" s="196"/>
      <c r="BJ112" s="196" t="s">
        <v>5</v>
      </c>
      <c r="BK112" s="196"/>
      <c r="BL112" s="196"/>
      <c r="BM112" s="196"/>
      <c r="BN112" s="196"/>
      <c r="BO112" s="196" t="s">
        <v>4</v>
      </c>
      <c r="BP112" s="196"/>
      <c r="BQ112" s="196"/>
      <c r="BR112" s="196"/>
      <c r="BS112" s="196"/>
      <c r="BT112" s="196" t="s">
        <v>119</v>
      </c>
      <c r="BU112" s="196"/>
      <c r="BV112" s="196"/>
      <c r="BW112" s="196"/>
      <c r="BX112" s="196"/>
    </row>
    <row r="113" spans="1:79" ht="15" customHeight="1" x14ac:dyDescent="0.2">
      <c r="A113" s="193">
        <v>1</v>
      </c>
      <c r="B113" s="194"/>
      <c r="C113" s="194"/>
      <c r="D113" s="196">
        <v>2</v>
      </c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>
        <v>3</v>
      </c>
      <c r="R113" s="196"/>
      <c r="S113" s="196"/>
      <c r="T113" s="196"/>
      <c r="U113" s="196"/>
      <c r="V113" s="196">
        <v>4</v>
      </c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>
        <v>5</v>
      </c>
      <c r="AG113" s="196"/>
      <c r="AH113" s="196"/>
      <c r="AI113" s="196"/>
      <c r="AJ113" s="196"/>
      <c r="AK113" s="196">
        <v>6</v>
      </c>
      <c r="AL113" s="196"/>
      <c r="AM113" s="196"/>
      <c r="AN113" s="196"/>
      <c r="AO113" s="196"/>
      <c r="AP113" s="196">
        <v>7</v>
      </c>
      <c r="AQ113" s="196"/>
      <c r="AR113" s="196"/>
      <c r="AS113" s="196"/>
      <c r="AT113" s="196"/>
      <c r="AU113" s="196">
        <v>8</v>
      </c>
      <c r="AV113" s="196"/>
      <c r="AW113" s="196"/>
      <c r="AX113" s="196"/>
      <c r="AY113" s="196"/>
      <c r="AZ113" s="196">
        <v>9</v>
      </c>
      <c r="BA113" s="196"/>
      <c r="BB113" s="196"/>
      <c r="BC113" s="196"/>
      <c r="BD113" s="196"/>
      <c r="BE113" s="196">
        <v>10</v>
      </c>
      <c r="BF113" s="196"/>
      <c r="BG113" s="196"/>
      <c r="BH113" s="196"/>
      <c r="BI113" s="196"/>
      <c r="BJ113" s="196">
        <v>11</v>
      </c>
      <c r="BK113" s="196"/>
      <c r="BL113" s="196"/>
      <c r="BM113" s="196"/>
      <c r="BN113" s="196"/>
      <c r="BO113" s="196">
        <v>12</v>
      </c>
      <c r="BP113" s="196"/>
      <c r="BQ113" s="196"/>
      <c r="BR113" s="196"/>
      <c r="BS113" s="196"/>
      <c r="BT113" s="196">
        <v>13</v>
      </c>
      <c r="BU113" s="196"/>
      <c r="BV113" s="196"/>
      <c r="BW113" s="196"/>
      <c r="BX113" s="196"/>
    </row>
    <row r="114" spans="1:79" ht="10.5" hidden="1" customHeight="1" x14ac:dyDescent="0.2">
      <c r="A114" s="197" t="s">
        <v>187</v>
      </c>
      <c r="B114" s="198"/>
      <c r="C114" s="198"/>
      <c r="D114" s="196" t="s">
        <v>78</v>
      </c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 t="s">
        <v>91</v>
      </c>
      <c r="R114" s="196"/>
      <c r="S114" s="196"/>
      <c r="T114" s="196"/>
      <c r="U114" s="196"/>
      <c r="V114" s="196" t="s">
        <v>92</v>
      </c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217" t="s">
        <v>139</v>
      </c>
      <c r="AG114" s="217"/>
      <c r="AH114" s="217"/>
      <c r="AI114" s="217"/>
      <c r="AJ114" s="217"/>
      <c r="AK114" s="200" t="s">
        <v>140</v>
      </c>
      <c r="AL114" s="200"/>
      <c r="AM114" s="200"/>
      <c r="AN114" s="200"/>
      <c r="AO114" s="200"/>
      <c r="AP114" s="292" t="s">
        <v>328</v>
      </c>
      <c r="AQ114" s="292"/>
      <c r="AR114" s="292"/>
      <c r="AS114" s="292"/>
      <c r="AT114" s="292"/>
      <c r="AU114" s="217" t="s">
        <v>141</v>
      </c>
      <c r="AV114" s="217"/>
      <c r="AW114" s="217"/>
      <c r="AX114" s="217"/>
      <c r="AY114" s="217"/>
      <c r="AZ114" s="200" t="s">
        <v>142</v>
      </c>
      <c r="BA114" s="200"/>
      <c r="BB114" s="200"/>
      <c r="BC114" s="200"/>
      <c r="BD114" s="200"/>
      <c r="BE114" s="292" t="s">
        <v>328</v>
      </c>
      <c r="BF114" s="292"/>
      <c r="BG114" s="292"/>
      <c r="BH114" s="292"/>
      <c r="BI114" s="292"/>
      <c r="BJ114" s="217" t="s">
        <v>133</v>
      </c>
      <c r="BK114" s="217"/>
      <c r="BL114" s="217"/>
      <c r="BM114" s="217"/>
      <c r="BN114" s="217"/>
      <c r="BO114" s="200" t="s">
        <v>134</v>
      </c>
      <c r="BP114" s="200"/>
      <c r="BQ114" s="200"/>
      <c r="BR114" s="200"/>
      <c r="BS114" s="200"/>
      <c r="BT114" s="292" t="s">
        <v>328</v>
      </c>
      <c r="BU114" s="292"/>
      <c r="BV114" s="292"/>
      <c r="BW114" s="292"/>
      <c r="BX114" s="292"/>
      <c r="CA114" s="170" t="s">
        <v>45</v>
      </c>
    </row>
    <row r="115" spans="1:79" s="222" customFormat="1" ht="15" customHeight="1" x14ac:dyDescent="0.2">
      <c r="A115" s="273">
        <v>0</v>
      </c>
      <c r="B115" s="274"/>
      <c r="C115" s="274"/>
      <c r="D115" s="303" t="s">
        <v>327</v>
      </c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4"/>
      <c r="AG115" s="304"/>
      <c r="AH115" s="304"/>
      <c r="AI115" s="304"/>
      <c r="AJ115" s="304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CA115" s="222" t="s">
        <v>46</v>
      </c>
    </row>
    <row r="116" spans="1:79" s="215" customFormat="1" ht="15" customHeight="1" x14ac:dyDescent="0.2">
      <c r="A116" s="266">
        <v>1</v>
      </c>
      <c r="B116" s="267"/>
      <c r="C116" s="267"/>
      <c r="D116" s="305" t="s">
        <v>498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1"/>
      <c r="Q116" s="196" t="s">
        <v>236</v>
      </c>
      <c r="R116" s="196"/>
      <c r="S116" s="196"/>
      <c r="T116" s="196"/>
      <c r="U116" s="196"/>
      <c r="V116" s="305" t="s">
        <v>422</v>
      </c>
      <c r="W116" s="210"/>
      <c r="X116" s="210"/>
      <c r="Y116" s="210"/>
      <c r="Z116" s="210"/>
      <c r="AA116" s="210"/>
      <c r="AB116" s="210"/>
      <c r="AC116" s="210"/>
      <c r="AD116" s="210"/>
      <c r="AE116" s="211"/>
      <c r="AF116" s="306">
        <v>27353275.59</v>
      </c>
      <c r="AG116" s="306"/>
      <c r="AH116" s="306"/>
      <c r="AI116" s="306"/>
      <c r="AJ116" s="306"/>
      <c r="AK116" s="306">
        <v>0</v>
      </c>
      <c r="AL116" s="306"/>
      <c r="AM116" s="306"/>
      <c r="AN116" s="306"/>
      <c r="AO116" s="306"/>
      <c r="AP116" s="306">
        <v>27353275.59</v>
      </c>
      <c r="AQ116" s="306"/>
      <c r="AR116" s="306"/>
      <c r="AS116" s="306"/>
      <c r="AT116" s="306"/>
      <c r="AU116" s="306">
        <v>3700000</v>
      </c>
      <c r="AV116" s="306"/>
      <c r="AW116" s="306"/>
      <c r="AX116" s="306"/>
      <c r="AY116" s="306"/>
      <c r="AZ116" s="306">
        <v>0</v>
      </c>
      <c r="BA116" s="306"/>
      <c r="BB116" s="306"/>
      <c r="BC116" s="306"/>
      <c r="BD116" s="306"/>
      <c r="BE116" s="306">
        <v>3700000</v>
      </c>
      <c r="BF116" s="306"/>
      <c r="BG116" s="306"/>
      <c r="BH116" s="306"/>
      <c r="BI116" s="306"/>
      <c r="BJ116" s="306">
        <v>0</v>
      </c>
      <c r="BK116" s="306"/>
      <c r="BL116" s="306"/>
      <c r="BM116" s="306"/>
      <c r="BN116" s="306"/>
      <c r="BO116" s="306">
        <v>0</v>
      </c>
      <c r="BP116" s="306"/>
      <c r="BQ116" s="306"/>
      <c r="BR116" s="306"/>
      <c r="BS116" s="306"/>
      <c r="BT116" s="306">
        <v>0</v>
      </c>
      <c r="BU116" s="306"/>
      <c r="BV116" s="306"/>
      <c r="BW116" s="306"/>
      <c r="BX116" s="306"/>
    </row>
    <row r="117" spans="1:79" s="222" customFormat="1" ht="15" customHeight="1" x14ac:dyDescent="0.2">
      <c r="A117" s="273">
        <v>0</v>
      </c>
      <c r="B117" s="274"/>
      <c r="C117" s="274"/>
      <c r="D117" s="307" t="s">
        <v>340</v>
      </c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3"/>
      <c r="Q117" s="303"/>
      <c r="R117" s="303"/>
      <c r="S117" s="303"/>
      <c r="T117" s="303"/>
      <c r="U117" s="303"/>
      <c r="V117" s="307"/>
      <c r="W117" s="202"/>
      <c r="X117" s="202"/>
      <c r="Y117" s="202"/>
      <c r="Z117" s="202"/>
      <c r="AA117" s="202"/>
      <c r="AB117" s="202"/>
      <c r="AC117" s="202"/>
      <c r="AD117" s="202"/>
      <c r="AE117" s="203"/>
      <c r="AF117" s="304"/>
      <c r="AG117" s="304"/>
      <c r="AH117" s="304"/>
      <c r="AI117" s="304"/>
      <c r="AJ117" s="304"/>
      <c r="AK117" s="304"/>
      <c r="AL117" s="304"/>
      <c r="AM117" s="304"/>
      <c r="AN117" s="304"/>
      <c r="AO117" s="304"/>
      <c r="AP117" s="304"/>
      <c r="AQ117" s="304"/>
      <c r="AR117" s="304"/>
      <c r="AS117" s="304"/>
      <c r="AT117" s="304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</row>
    <row r="118" spans="1:79" s="215" customFormat="1" ht="28.5" customHeight="1" x14ac:dyDescent="0.2">
      <c r="A118" s="266">
        <v>2</v>
      </c>
      <c r="B118" s="267"/>
      <c r="C118" s="267"/>
      <c r="D118" s="305" t="s">
        <v>499</v>
      </c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1"/>
      <c r="Q118" s="196" t="s">
        <v>222</v>
      </c>
      <c r="R118" s="196"/>
      <c r="S118" s="196"/>
      <c r="T118" s="196"/>
      <c r="U118" s="196"/>
      <c r="V118" s="305" t="s">
        <v>339</v>
      </c>
      <c r="W118" s="210"/>
      <c r="X118" s="210"/>
      <c r="Y118" s="210"/>
      <c r="Z118" s="210"/>
      <c r="AA118" s="210"/>
      <c r="AB118" s="210"/>
      <c r="AC118" s="210"/>
      <c r="AD118" s="210"/>
      <c r="AE118" s="211"/>
      <c r="AF118" s="306">
        <v>14</v>
      </c>
      <c r="AG118" s="306"/>
      <c r="AH118" s="306"/>
      <c r="AI118" s="306"/>
      <c r="AJ118" s="306"/>
      <c r="AK118" s="306">
        <v>0</v>
      </c>
      <c r="AL118" s="306"/>
      <c r="AM118" s="306"/>
      <c r="AN118" s="306"/>
      <c r="AO118" s="306"/>
      <c r="AP118" s="306">
        <v>14</v>
      </c>
      <c r="AQ118" s="306"/>
      <c r="AR118" s="306"/>
      <c r="AS118" s="306"/>
      <c r="AT118" s="306"/>
      <c r="AU118" s="306">
        <v>3</v>
      </c>
      <c r="AV118" s="306"/>
      <c r="AW118" s="306"/>
      <c r="AX118" s="306"/>
      <c r="AY118" s="306"/>
      <c r="AZ118" s="306">
        <v>0</v>
      </c>
      <c r="BA118" s="306"/>
      <c r="BB118" s="306"/>
      <c r="BC118" s="306"/>
      <c r="BD118" s="306"/>
      <c r="BE118" s="306">
        <v>3</v>
      </c>
      <c r="BF118" s="306"/>
      <c r="BG118" s="306"/>
      <c r="BH118" s="306"/>
      <c r="BI118" s="306"/>
      <c r="BJ118" s="306">
        <v>0</v>
      </c>
      <c r="BK118" s="306"/>
      <c r="BL118" s="306"/>
      <c r="BM118" s="306"/>
      <c r="BN118" s="306"/>
      <c r="BO118" s="306">
        <v>0</v>
      </c>
      <c r="BP118" s="306"/>
      <c r="BQ118" s="306"/>
      <c r="BR118" s="306"/>
      <c r="BS118" s="306"/>
      <c r="BT118" s="306">
        <v>0</v>
      </c>
      <c r="BU118" s="306"/>
      <c r="BV118" s="306"/>
      <c r="BW118" s="306"/>
      <c r="BX118" s="306"/>
    </row>
    <row r="119" spans="1:79" s="222" customFormat="1" ht="15" customHeight="1" x14ac:dyDescent="0.2">
      <c r="A119" s="273">
        <v>0</v>
      </c>
      <c r="B119" s="274"/>
      <c r="C119" s="274"/>
      <c r="D119" s="307" t="s">
        <v>347</v>
      </c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3"/>
      <c r="Q119" s="303"/>
      <c r="R119" s="303"/>
      <c r="S119" s="303"/>
      <c r="T119" s="303"/>
      <c r="U119" s="303"/>
      <c r="V119" s="307"/>
      <c r="W119" s="202"/>
      <c r="X119" s="202"/>
      <c r="Y119" s="202"/>
      <c r="Z119" s="202"/>
      <c r="AA119" s="202"/>
      <c r="AB119" s="202"/>
      <c r="AC119" s="202"/>
      <c r="AD119" s="202"/>
      <c r="AE119" s="203"/>
      <c r="AF119" s="304"/>
      <c r="AG119" s="304"/>
      <c r="AH119" s="304"/>
      <c r="AI119" s="304"/>
      <c r="AJ119" s="304"/>
      <c r="AK119" s="304"/>
      <c r="AL119" s="304"/>
      <c r="AM119" s="304"/>
      <c r="AN119" s="304"/>
      <c r="AO119" s="304"/>
      <c r="AP119" s="304"/>
      <c r="AQ119" s="304"/>
      <c r="AR119" s="304"/>
      <c r="AS119" s="304"/>
      <c r="AT119" s="304"/>
      <c r="AU119" s="304"/>
      <c r="AV119" s="304"/>
      <c r="AW119" s="304"/>
      <c r="AX119" s="304"/>
      <c r="AY119" s="304"/>
      <c r="AZ119" s="304"/>
      <c r="BA119" s="304"/>
      <c r="BB119" s="304"/>
      <c r="BC119" s="304"/>
      <c r="BD119" s="304"/>
      <c r="BE119" s="304"/>
      <c r="BF119" s="304"/>
      <c r="BG119" s="304"/>
      <c r="BH119" s="304"/>
      <c r="BI119" s="304"/>
      <c r="BJ119" s="304"/>
      <c r="BK119" s="304"/>
      <c r="BL119" s="304"/>
      <c r="BM119" s="304"/>
      <c r="BN119" s="304"/>
      <c r="BO119" s="304"/>
      <c r="BP119" s="304"/>
      <c r="BQ119" s="304"/>
      <c r="BR119" s="304"/>
      <c r="BS119" s="304"/>
      <c r="BT119" s="304"/>
      <c r="BU119" s="304"/>
      <c r="BV119" s="304"/>
      <c r="BW119" s="304"/>
      <c r="BX119" s="304"/>
    </row>
    <row r="120" spans="1:79" s="215" customFormat="1" ht="57" customHeight="1" x14ac:dyDescent="0.2">
      <c r="A120" s="266">
        <v>3</v>
      </c>
      <c r="B120" s="267"/>
      <c r="C120" s="267"/>
      <c r="D120" s="305" t="s">
        <v>500</v>
      </c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1"/>
      <c r="Q120" s="196" t="s">
        <v>236</v>
      </c>
      <c r="R120" s="196"/>
      <c r="S120" s="196"/>
      <c r="T120" s="196"/>
      <c r="U120" s="196"/>
      <c r="V120" s="305" t="s">
        <v>501</v>
      </c>
      <c r="W120" s="210"/>
      <c r="X120" s="210"/>
      <c r="Y120" s="210"/>
      <c r="Z120" s="210"/>
      <c r="AA120" s="210"/>
      <c r="AB120" s="210"/>
      <c r="AC120" s="210"/>
      <c r="AD120" s="210"/>
      <c r="AE120" s="211"/>
      <c r="AF120" s="306">
        <v>1953805.4</v>
      </c>
      <c r="AG120" s="306"/>
      <c r="AH120" s="306"/>
      <c r="AI120" s="306"/>
      <c r="AJ120" s="306"/>
      <c r="AK120" s="306">
        <v>0</v>
      </c>
      <c r="AL120" s="306"/>
      <c r="AM120" s="306"/>
      <c r="AN120" s="306"/>
      <c r="AO120" s="306"/>
      <c r="AP120" s="306">
        <v>1953805.4</v>
      </c>
      <c r="AQ120" s="306"/>
      <c r="AR120" s="306"/>
      <c r="AS120" s="306"/>
      <c r="AT120" s="306"/>
      <c r="AU120" s="306">
        <v>1233333</v>
      </c>
      <c r="AV120" s="306"/>
      <c r="AW120" s="306"/>
      <c r="AX120" s="306"/>
      <c r="AY120" s="306"/>
      <c r="AZ120" s="306">
        <v>0</v>
      </c>
      <c r="BA120" s="306"/>
      <c r="BB120" s="306"/>
      <c r="BC120" s="306"/>
      <c r="BD120" s="306"/>
      <c r="BE120" s="306">
        <v>1233333</v>
      </c>
      <c r="BF120" s="306"/>
      <c r="BG120" s="306"/>
      <c r="BH120" s="306"/>
      <c r="BI120" s="306"/>
      <c r="BJ120" s="306">
        <v>0</v>
      </c>
      <c r="BK120" s="306"/>
      <c r="BL120" s="306"/>
      <c r="BM120" s="306"/>
      <c r="BN120" s="306"/>
      <c r="BO120" s="306">
        <v>0</v>
      </c>
      <c r="BP120" s="306"/>
      <c r="BQ120" s="306"/>
      <c r="BR120" s="306"/>
      <c r="BS120" s="306"/>
      <c r="BT120" s="306">
        <v>0</v>
      </c>
      <c r="BU120" s="306"/>
      <c r="BV120" s="306"/>
      <c r="BW120" s="306"/>
      <c r="BX120" s="306"/>
    </row>
    <row r="121" spans="1:79" s="222" customFormat="1" ht="15" customHeight="1" x14ac:dyDescent="0.2">
      <c r="A121" s="273">
        <v>0</v>
      </c>
      <c r="B121" s="274"/>
      <c r="C121" s="274"/>
      <c r="D121" s="307" t="s">
        <v>356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3"/>
      <c r="Q121" s="303"/>
      <c r="R121" s="303"/>
      <c r="S121" s="303"/>
      <c r="T121" s="303"/>
      <c r="U121" s="303"/>
      <c r="V121" s="307"/>
      <c r="W121" s="202"/>
      <c r="X121" s="202"/>
      <c r="Y121" s="202"/>
      <c r="Z121" s="202"/>
      <c r="AA121" s="202"/>
      <c r="AB121" s="202"/>
      <c r="AC121" s="202"/>
      <c r="AD121" s="202"/>
      <c r="AE121" s="203"/>
      <c r="AF121" s="304"/>
      <c r="AG121" s="304"/>
      <c r="AH121" s="304"/>
      <c r="AI121" s="304"/>
      <c r="AJ121" s="304"/>
      <c r="AK121" s="304"/>
      <c r="AL121" s="304"/>
      <c r="AM121" s="304"/>
      <c r="AN121" s="304"/>
      <c r="AO121" s="304"/>
      <c r="AP121" s="304"/>
      <c r="AQ121" s="304"/>
      <c r="AR121" s="304"/>
      <c r="AS121" s="304"/>
      <c r="AT121" s="304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</row>
    <row r="122" spans="1:79" s="215" customFormat="1" ht="42.75" customHeight="1" x14ac:dyDescent="0.2">
      <c r="A122" s="266">
        <v>4</v>
      </c>
      <c r="B122" s="267"/>
      <c r="C122" s="267"/>
      <c r="D122" s="305" t="s">
        <v>453</v>
      </c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1"/>
      <c r="Q122" s="196" t="s">
        <v>232</v>
      </c>
      <c r="R122" s="196"/>
      <c r="S122" s="196"/>
      <c r="T122" s="196"/>
      <c r="U122" s="196"/>
      <c r="V122" s="305" t="s">
        <v>454</v>
      </c>
      <c r="W122" s="210"/>
      <c r="X122" s="210"/>
      <c r="Y122" s="210"/>
      <c r="Z122" s="210"/>
      <c r="AA122" s="210"/>
      <c r="AB122" s="210"/>
      <c r="AC122" s="210"/>
      <c r="AD122" s="210"/>
      <c r="AE122" s="211"/>
      <c r="AF122" s="306">
        <v>96.84</v>
      </c>
      <c r="AG122" s="306"/>
      <c r="AH122" s="306"/>
      <c r="AI122" s="306"/>
      <c r="AJ122" s="306"/>
      <c r="AK122" s="306">
        <v>0</v>
      </c>
      <c r="AL122" s="306"/>
      <c r="AM122" s="306"/>
      <c r="AN122" s="306"/>
      <c r="AO122" s="306"/>
      <c r="AP122" s="306">
        <v>96.84</v>
      </c>
      <c r="AQ122" s="306"/>
      <c r="AR122" s="306"/>
      <c r="AS122" s="306"/>
      <c r="AT122" s="306"/>
      <c r="AU122" s="306">
        <v>100</v>
      </c>
      <c r="AV122" s="306"/>
      <c r="AW122" s="306"/>
      <c r="AX122" s="306"/>
      <c r="AY122" s="306"/>
      <c r="AZ122" s="306">
        <v>0</v>
      </c>
      <c r="BA122" s="306"/>
      <c r="BB122" s="306"/>
      <c r="BC122" s="306"/>
      <c r="BD122" s="306"/>
      <c r="BE122" s="306">
        <v>100</v>
      </c>
      <c r="BF122" s="306"/>
      <c r="BG122" s="306"/>
      <c r="BH122" s="306"/>
      <c r="BI122" s="306"/>
      <c r="BJ122" s="306">
        <v>0</v>
      </c>
      <c r="BK122" s="306"/>
      <c r="BL122" s="306"/>
      <c r="BM122" s="306"/>
      <c r="BN122" s="306"/>
      <c r="BO122" s="306">
        <v>0</v>
      </c>
      <c r="BP122" s="306"/>
      <c r="BQ122" s="306"/>
      <c r="BR122" s="306"/>
      <c r="BS122" s="306"/>
      <c r="BT122" s="306">
        <v>0</v>
      </c>
      <c r="BU122" s="306"/>
      <c r="BV122" s="306"/>
      <c r="BW122" s="306"/>
      <c r="BX122" s="306"/>
    </row>
    <row r="124" spans="1:79" ht="14.25" customHeight="1" x14ac:dyDescent="0.2">
      <c r="A124" s="86" t="s">
        <v>409</v>
      </c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</row>
    <row r="125" spans="1:79" ht="23.1" customHeight="1" x14ac:dyDescent="0.2">
      <c r="A125" s="251" t="s">
        <v>7</v>
      </c>
      <c r="B125" s="252"/>
      <c r="C125" s="252"/>
      <c r="D125" s="196" t="s">
        <v>10</v>
      </c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 t="s">
        <v>9</v>
      </c>
      <c r="R125" s="196"/>
      <c r="S125" s="196"/>
      <c r="T125" s="196"/>
      <c r="U125" s="196"/>
      <c r="V125" s="196" t="s">
        <v>8</v>
      </c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3" t="s">
        <v>304</v>
      </c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5"/>
      <c r="AU125" s="193" t="s">
        <v>306</v>
      </c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5"/>
    </row>
    <row r="126" spans="1:79" ht="28.5" customHeight="1" x14ac:dyDescent="0.2">
      <c r="A126" s="254"/>
      <c r="B126" s="255"/>
      <c r="C126" s="255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 t="s">
        <v>5</v>
      </c>
      <c r="AG126" s="196"/>
      <c r="AH126" s="196"/>
      <c r="AI126" s="196"/>
      <c r="AJ126" s="196"/>
      <c r="AK126" s="196" t="s">
        <v>4</v>
      </c>
      <c r="AL126" s="196"/>
      <c r="AM126" s="196"/>
      <c r="AN126" s="196"/>
      <c r="AO126" s="196"/>
      <c r="AP126" s="196" t="s">
        <v>154</v>
      </c>
      <c r="AQ126" s="196"/>
      <c r="AR126" s="196"/>
      <c r="AS126" s="196"/>
      <c r="AT126" s="196"/>
      <c r="AU126" s="196" t="s">
        <v>5</v>
      </c>
      <c r="AV126" s="196"/>
      <c r="AW126" s="196"/>
      <c r="AX126" s="196"/>
      <c r="AY126" s="196"/>
      <c r="AZ126" s="196" t="s">
        <v>4</v>
      </c>
      <c r="BA126" s="196"/>
      <c r="BB126" s="196"/>
      <c r="BC126" s="196"/>
      <c r="BD126" s="196"/>
      <c r="BE126" s="196" t="s">
        <v>112</v>
      </c>
      <c r="BF126" s="196"/>
      <c r="BG126" s="196"/>
      <c r="BH126" s="196"/>
      <c r="BI126" s="196"/>
    </row>
    <row r="127" spans="1:79" ht="15" customHeight="1" x14ac:dyDescent="0.2">
      <c r="A127" s="193">
        <v>1</v>
      </c>
      <c r="B127" s="194"/>
      <c r="C127" s="194"/>
      <c r="D127" s="196">
        <v>2</v>
      </c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>
        <v>3</v>
      </c>
      <c r="R127" s="196"/>
      <c r="S127" s="196"/>
      <c r="T127" s="196"/>
      <c r="U127" s="196"/>
      <c r="V127" s="196">
        <v>4</v>
      </c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>
        <v>5</v>
      </c>
      <c r="AG127" s="196"/>
      <c r="AH127" s="196"/>
      <c r="AI127" s="196"/>
      <c r="AJ127" s="196"/>
      <c r="AK127" s="196">
        <v>6</v>
      </c>
      <c r="AL127" s="196"/>
      <c r="AM127" s="196"/>
      <c r="AN127" s="196"/>
      <c r="AO127" s="196"/>
      <c r="AP127" s="196">
        <v>7</v>
      </c>
      <c r="AQ127" s="196"/>
      <c r="AR127" s="196"/>
      <c r="AS127" s="196"/>
      <c r="AT127" s="196"/>
      <c r="AU127" s="196">
        <v>8</v>
      </c>
      <c r="AV127" s="196"/>
      <c r="AW127" s="196"/>
      <c r="AX127" s="196"/>
      <c r="AY127" s="196"/>
      <c r="AZ127" s="196">
        <v>9</v>
      </c>
      <c r="BA127" s="196"/>
      <c r="BB127" s="196"/>
      <c r="BC127" s="196"/>
      <c r="BD127" s="196"/>
      <c r="BE127" s="196">
        <v>10</v>
      </c>
      <c r="BF127" s="196"/>
      <c r="BG127" s="196"/>
      <c r="BH127" s="196"/>
      <c r="BI127" s="196"/>
    </row>
    <row r="128" spans="1:79" ht="15.75" hidden="1" customHeight="1" x14ac:dyDescent="0.2">
      <c r="A128" s="197" t="s">
        <v>187</v>
      </c>
      <c r="B128" s="198"/>
      <c r="C128" s="198"/>
      <c r="D128" s="196" t="s">
        <v>78</v>
      </c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 t="s">
        <v>91</v>
      </c>
      <c r="R128" s="196"/>
      <c r="S128" s="196"/>
      <c r="T128" s="196"/>
      <c r="U128" s="196"/>
      <c r="V128" s="196" t="s">
        <v>92</v>
      </c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217" t="s">
        <v>135</v>
      </c>
      <c r="AG128" s="217"/>
      <c r="AH128" s="217"/>
      <c r="AI128" s="217"/>
      <c r="AJ128" s="217"/>
      <c r="AK128" s="200" t="s">
        <v>136</v>
      </c>
      <c r="AL128" s="200"/>
      <c r="AM128" s="200"/>
      <c r="AN128" s="200"/>
      <c r="AO128" s="200"/>
      <c r="AP128" s="292" t="s">
        <v>328</v>
      </c>
      <c r="AQ128" s="292"/>
      <c r="AR128" s="292"/>
      <c r="AS128" s="292"/>
      <c r="AT128" s="292"/>
      <c r="AU128" s="217" t="s">
        <v>137</v>
      </c>
      <c r="AV128" s="217"/>
      <c r="AW128" s="217"/>
      <c r="AX128" s="217"/>
      <c r="AY128" s="217"/>
      <c r="AZ128" s="200" t="s">
        <v>138</v>
      </c>
      <c r="BA128" s="200"/>
      <c r="BB128" s="200"/>
      <c r="BC128" s="200"/>
      <c r="BD128" s="200"/>
      <c r="BE128" s="292" t="s">
        <v>328</v>
      </c>
      <c r="BF128" s="292"/>
      <c r="BG128" s="292"/>
      <c r="BH128" s="292"/>
      <c r="BI128" s="292"/>
      <c r="CA128" s="170" t="s">
        <v>47</v>
      </c>
    </row>
    <row r="129" spans="1:79" s="222" customFormat="1" ht="14.25" x14ac:dyDescent="0.2">
      <c r="A129" s="273">
        <v>0</v>
      </c>
      <c r="B129" s="274"/>
      <c r="C129" s="274"/>
      <c r="D129" s="303" t="s">
        <v>327</v>
      </c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4"/>
      <c r="AG129" s="304"/>
      <c r="AH129" s="304"/>
      <c r="AI129" s="304"/>
      <c r="AJ129" s="304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04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304"/>
      <c r="CA129" s="222" t="s">
        <v>48</v>
      </c>
    </row>
    <row r="130" spans="1:79" s="215" customFormat="1" ht="14.25" customHeight="1" x14ac:dyDescent="0.2">
      <c r="A130" s="266">
        <v>1</v>
      </c>
      <c r="B130" s="267"/>
      <c r="C130" s="267"/>
      <c r="D130" s="305" t="s">
        <v>498</v>
      </c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1"/>
      <c r="Q130" s="196" t="s">
        <v>236</v>
      </c>
      <c r="R130" s="196"/>
      <c r="S130" s="196"/>
      <c r="T130" s="196"/>
      <c r="U130" s="196"/>
      <c r="V130" s="305" t="s">
        <v>422</v>
      </c>
      <c r="W130" s="210"/>
      <c r="X130" s="210"/>
      <c r="Y130" s="210"/>
      <c r="Z130" s="210"/>
      <c r="AA130" s="210"/>
      <c r="AB130" s="210"/>
      <c r="AC130" s="210"/>
      <c r="AD130" s="210"/>
      <c r="AE130" s="211"/>
      <c r="AF130" s="306">
        <v>0</v>
      </c>
      <c r="AG130" s="306"/>
      <c r="AH130" s="306"/>
      <c r="AI130" s="306"/>
      <c r="AJ130" s="306"/>
      <c r="AK130" s="306">
        <v>0</v>
      </c>
      <c r="AL130" s="306"/>
      <c r="AM130" s="306"/>
      <c r="AN130" s="306"/>
      <c r="AO130" s="306"/>
      <c r="AP130" s="306">
        <v>0</v>
      </c>
      <c r="AQ130" s="306"/>
      <c r="AR130" s="306"/>
      <c r="AS130" s="306"/>
      <c r="AT130" s="306"/>
      <c r="AU130" s="306">
        <v>0</v>
      </c>
      <c r="AV130" s="306"/>
      <c r="AW130" s="306"/>
      <c r="AX130" s="306"/>
      <c r="AY130" s="306"/>
      <c r="AZ130" s="306">
        <v>0</v>
      </c>
      <c r="BA130" s="306"/>
      <c r="BB130" s="306"/>
      <c r="BC130" s="306"/>
      <c r="BD130" s="306"/>
      <c r="BE130" s="306">
        <v>0</v>
      </c>
      <c r="BF130" s="306"/>
      <c r="BG130" s="306"/>
      <c r="BH130" s="306"/>
      <c r="BI130" s="306"/>
    </row>
    <row r="131" spans="1:79" s="222" customFormat="1" ht="14.25" x14ac:dyDescent="0.2">
      <c r="A131" s="273">
        <v>0</v>
      </c>
      <c r="B131" s="274"/>
      <c r="C131" s="274"/>
      <c r="D131" s="307" t="s">
        <v>340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3"/>
      <c r="Q131" s="303"/>
      <c r="R131" s="303"/>
      <c r="S131" s="303"/>
      <c r="T131" s="303"/>
      <c r="U131" s="303"/>
      <c r="V131" s="307"/>
      <c r="W131" s="202"/>
      <c r="X131" s="202"/>
      <c r="Y131" s="202"/>
      <c r="Z131" s="202"/>
      <c r="AA131" s="202"/>
      <c r="AB131" s="202"/>
      <c r="AC131" s="202"/>
      <c r="AD131" s="202"/>
      <c r="AE131" s="203"/>
      <c r="AF131" s="304"/>
      <c r="AG131" s="304"/>
      <c r="AH131" s="304"/>
      <c r="AI131" s="304"/>
      <c r="AJ131" s="304"/>
      <c r="AK131" s="304"/>
      <c r="AL131" s="304"/>
      <c r="AM131" s="304"/>
      <c r="AN131" s="304"/>
      <c r="AO131" s="304"/>
      <c r="AP131" s="304"/>
      <c r="AQ131" s="304"/>
      <c r="AR131" s="304"/>
      <c r="AS131" s="304"/>
      <c r="AT131" s="304"/>
      <c r="AU131" s="304"/>
      <c r="AV131" s="304"/>
      <c r="AW131" s="304"/>
      <c r="AX131" s="304"/>
      <c r="AY131" s="304"/>
      <c r="AZ131" s="304"/>
      <c r="BA131" s="304"/>
      <c r="BB131" s="304"/>
      <c r="BC131" s="304"/>
      <c r="BD131" s="304"/>
      <c r="BE131" s="304"/>
      <c r="BF131" s="304"/>
      <c r="BG131" s="304"/>
      <c r="BH131" s="304"/>
      <c r="BI131" s="304"/>
    </row>
    <row r="132" spans="1:79" s="215" customFormat="1" ht="28.5" customHeight="1" x14ac:dyDescent="0.2">
      <c r="A132" s="266">
        <v>2</v>
      </c>
      <c r="B132" s="267"/>
      <c r="C132" s="267"/>
      <c r="D132" s="305" t="s">
        <v>499</v>
      </c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1"/>
      <c r="Q132" s="196" t="s">
        <v>222</v>
      </c>
      <c r="R132" s="196"/>
      <c r="S132" s="196"/>
      <c r="T132" s="196"/>
      <c r="U132" s="196"/>
      <c r="V132" s="305" t="s">
        <v>339</v>
      </c>
      <c r="W132" s="210"/>
      <c r="X132" s="210"/>
      <c r="Y132" s="210"/>
      <c r="Z132" s="210"/>
      <c r="AA132" s="210"/>
      <c r="AB132" s="210"/>
      <c r="AC132" s="210"/>
      <c r="AD132" s="210"/>
      <c r="AE132" s="211"/>
      <c r="AF132" s="306">
        <v>0</v>
      </c>
      <c r="AG132" s="306"/>
      <c r="AH132" s="306"/>
      <c r="AI132" s="306"/>
      <c r="AJ132" s="306"/>
      <c r="AK132" s="306">
        <v>0</v>
      </c>
      <c r="AL132" s="306"/>
      <c r="AM132" s="306"/>
      <c r="AN132" s="306"/>
      <c r="AO132" s="306"/>
      <c r="AP132" s="306">
        <v>0</v>
      </c>
      <c r="AQ132" s="306"/>
      <c r="AR132" s="306"/>
      <c r="AS132" s="306"/>
      <c r="AT132" s="306"/>
      <c r="AU132" s="306">
        <v>0</v>
      </c>
      <c r="AV132" s="306"/>
      <c r="AW132" s="306"/>
      <c r="AX132" s="306"/>
      <c r="AY132" s="306"/>
      <c r="AZ132" s="306">
        <v>0</v>
      </c>
      <c r="BA132" s="306"/>
      <c r="BB132" s="306"/>
      <c r="BC132" s="306"/>
      <c r="BD132" s="306"/>
      <c r="BE132" s="306">
        <v>0</v>
      </c>
      <c r="BF132" s="306"/>
      <c r="BG132" s="306"/>
      <c r="BH132" s="306"/>
      <c r="BI132" s="306"/>
    </row>
    <row r="133" spans="1:79" s="222" customFormat="1" ht="14.25" x14ac:dyDescent="0.2">
      <c r="A133" s="273">
        <v>0</v>
      </c>
      <c r="B133" s="274"/>
      <c r="C133" s="274"/>
      <c r="D133" s="307" t="s">
        <v>347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3"/>
      <c r="Q133" s="303"/>
      <c r="R133" s="303"/>
      <c r="S133" s="303"/>
      <c r="T133" s="303"/>
      <c r="U133" s="303"/>
      <c r="V133" s="307"/>
      <c r="W133" s="202"/>
      <c r="X133" s="202"/>
      <c r="Y133" s="202"/>
      <c r="Z133" s="202"/>
      <c r="AA133" s="202"/>
      <c r="AB133" s="202"/>
      <c r="AC133" s="202"/>
      <c r="AD133" s="202"/>
      <c r="AE133" s="203"/>
      <c r="AF133" s="304"/>
      <c r="AG133" s="304"/>
      <c r="AH133" s="304"/>
      <c r="AI133" s="304"/>
      <c r="AJ133" s="304"/>
      <c r="AK133" s="304"/>
      <c r="AL133" s="304"/>
      <c r="AM133" s="304"/>
      <c r="AN133" s="304"/>
      <c r="AO133" s="304"/>
      <c r="AP133" s="304"/>
      <c r="AQ133" s="304"/>
      <c r="AR133" s="304"/>
      <c r="AS133" s="304"/>
      <c r="AT133" s="304"/>
      <c r="AU133" s="304"/>
      <c r="AV133" s="304"/>
      <c r="AW133" s="304"/>
      <c r="AX133" s="304"/>
      <c r="AY133" s="304"/>
      <c r="AZ133" s="304"/>
      <c r="BA133" s="304"/>
      <c r="BB133" s="304"/>
      <c r="BC133" s="304"/>
      <c r="BD133" s="304"/>
      <c r="BE133" s="304"/>
      <c r="BF133" s="304"/>
      <c r="BG133" s="304"/>
      <c r="BH133" s="304"/>
      <c r="BI133" s="304"/>
    </row>
    <row r="134" spans="1:79" s="215" customFormat="1" ht="57" customHeight="1" x14ac:dyDescent="0.2">
      <c r="A134" s="266">
        <v>3</v>
      </c>
      <c r="B134" s="267"/>
      <c r="C134" s="267"/>
      <c r="D134" s="305" t="s">
        <v>500</v>
      </c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1"/>
      <c r="Q134" s="196" t="s">
        <v>236</v>
      </c>
      <c r="R134" s="196"/>
      <c r="S134" s="196"/>
      <c r="T134" s="196"/>
      <c r="U134" s="196"/>
      <c r="V134" s="305" t="s">
        <v>501</v>
      </c>
      <c r="W134" s="210"/>
      <c r="X134" s="210"/>
      <c r="Y134" s="210"/>
      <c r="Z134" s="210"/>
      <c r="AA134" s="210"/>
      <c r="AB134" s="210"/>
      <c r="AC134" s="210"/>
      <c r="AD134" s="210"/>
      <c r="AE134" s="211"/>
      <c r="AF134" s="306">
        <v>0</v>
      </c>
      <c r="AG134" s="306"/>
      <c r="AH134" s="306"/>
      <c r="AI134" s="306"/>
      <c r="AJ134" s="306"/>
      <c r="AK134" s="306">
        <v>0</v>
      </c>
      <c r="AL134" s="306"/>
      <c r="AM134" s="306"/>
      <c r="AN134" s="306"/>
      <c r="AO134" s="306"/>
      <c r="AP134" s="306">
        <v>0</v>
      </c>
      <c r="AQ134" s="306"/>
      <c r="AR134" s="306"/>
      <c r="AS134" s="306"/>
      <c r="AT134" s="306"/>
      <c r="AU134" s="306">
        <v>0</v>
      </c>
      <c r="AV134" s="306"/>
      <c r="AW134" s="306"/>
      <c r="AX134" s="306"/>
      <c r="AY134" s="306"/>
      <c r="AZ134" s="306">
        <v>0</v>
      </c>
      <c r="BA134" s="306"/>
      <c r="BB134" s="306"/>
      <c r="BC134" s="306"/>
      <c r="BD134" s="306"/>
      <c r="BE134" s="306">
        <v>0</v>
      </c>
      <c r="BF134" s="306"/>
      <c r="BG134" s="306"/>
      <c r="BH134" s="306"/>
      <c r="BI134" s="306"/>
    </row>
    <row r="135" spans="1:79" s="222" customFormat="1" ht="14.25" x14ac:dyDescent="0.2">
      <c r="A135" s="273">
        <v>0</v>
      </c>
      <c r="B135" s="274"/>
      <c r="C135" s="274"/>
      <c r="D135" s="307" t="s">
        <v>356</v>
      </c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3"/>
      <c r="Q135" s="303"/>
      <c r="R135" s="303"/>
      <c r="S135" s="303"/>
      <c r="T135" s="303"/>
      <c r="U135" s="303"/>
      <c r="V135" s="307"/>
      <c r="W135" s="202"/>
      <c r="X135" s="202"/>
      <c r="Y135" s="202"/>
      <c r="Z135" s="202"/>
      <c r="AA135" s="202"/>
      <c r="AB135" s="202"/>
      <c r="AC135" s="202"/>
      <c r="AD135" s="202"/>
      <c r="AE135" s="203"/>
      <c r="AF135" s="304"/>
      <c r="AG135" s="304"/>
      <c r="AH135" s="304"/>
      <c r="AI135" s="304"/>
      <c r="AJ135" s="304"/>
      <c r="AK135" s="304"/>
      <c r="AL135" s="304"/>
      <c r="AM135" s="304"/>
      <c r="AN135" s="304"/>
      <c r="AO135" s="304"/>
      <c r="AP135" s="304"/>
      <c r="AQ135" s="304"/>
      <c r="AR135" s="304"/>
      <c r="AS135" s="304"/>
      <c r="AT135" s="304"/>
      <c r="AU135" s="304"/>
      <c r="AV135" s="304"/>
      <c r="AW135" s="304"/>
      <c r="AX135" s="304"/>
      <c r="AY135" s="304"/>
      <c r="AZ135" s="304"/>
      <c r="BA135" s="304"/>
      <c r="BB135" s="304"/>
      <c r="BC135" s="304"/>
      <c r="BD135" s="304"/>
      <c r="BE135" s="304"/>
      <c r="BF135" s="304"/>
      <c r="BG135" s="304"/>
      <c r="BH135" s="304"/>
      <c r="BI135" s="304"/>
    </row>
    <row r="136" spans="1:79" s="215" customFormat="1" ht="42.75" customHeight="1" x14ac:dyDescent="0.2">
      <c r="A136" s="266">
        <v>4</v>
      </c>
      <c r="B136" s="267"/>
      <c r="C136" s="267"/>
      <c r="D136" s="305" t="s">
        <v>453</v>
      </c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1"/>
      <c r="Q136" s="196" t="s">
        <v>232</v>
      </c>
      <c r="R136" s="196"/>
      <c r="S136" s="196"/>
      <c r="T136" s="196"/>
      <c r="U136" s="196"/>
      <c r="V136" s="305" t="s">
        <v>454</v>
      </c>
      <c r="W136" s="210"/>
      <c r="X136" s="210"/>
      <c r="Y136" s="210"/>
      <c r="Z136" s="210"/>
      <c r="AA136" s="210"/>
      <c r="AB136" s="210"/>
      <c r="AC136" s="210"/>
      <c r="AD136" s="210"/>
      <c r="AE136" s="211"/>
      <c r="AF136" s="306">
        <v>0</v>
      </c>
      <c r="AG136" s="306"/>
      <c r="AH136" s="306"/>
      <c r="AI136" s="306"/>
      <c r="AJ136" s="306"/>
      <c r="AK136" s="306">
        <v>0</v>
      </c>
      <c r="AL136" s="306"/>
      <c r="AM136" s="306"/>
      <c r="AN136" s="306"/>
      <c r="AO136" s="306"/>
      <c r="AP136" s="306">
        <v>0</v>
      </c>
      <c r="AQ136" s="306"/>
      <c r="AR136" s="306"/>
      <c r="AS136" s="306"/>
      <c r="AT136" s="306"/>
      <c r="AU136" s="306">
        <v>0</v>
      </c>
      <c r="AV136" s="306"/>
      <c r="AW136" s="306"/>
      <c r="AX136" s="306"/>
      <c r="AY136" s="306"/>
      <c r="AZ136" s="306">
        <v>0</v>
      </c>
      <c r="BA136" s="306"/>
      <c r="BB136" s="306"/>
      <c r="BC136" s="306"/>
      <c r="BD136" s="306"/>
      <c r="BE136" s="306">
        <v>0</v>
      </c>
      <c r="BF136" s="306"/>
      <c r="BG136" s="306"/>
      <c r="BH136" s="306"/>
      <c r="BI136" s="306"/>
    </row>
    <row r="138" spans="1:79" ht="14.25" customHeight="1" x14ac:dyDescent="0.2">
      <c r="A138" s="86" t="s">
        <v>155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</row>
    <row r="139" spans="1:79" ht="15" customHeight="1" x14ac:dyDescent="0.2">
      <c r="A139" s="280" t="s">
        <v>300</v>
      </c>
      <c r="B139" s="280"/>
      <c r="C139" s="280"/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0"/>
      <c r="V139" s="280"/>
      <c r="W139" s="280"/>
      <c r="X139" s="280"/>
      <c r="Y139" s="280"/>
      <c r="Z139" s="280"/>
      <c r="AA139" s="280"/>
      <c r="AB139" s="280"/>
      <c r="AC139" s="280"/>
      <c r="AD139" s="280"/>
      <c r="AE139" s="280"/>
      <c r="AF139" s="280"/>
      <c r="AG139" s="280"/>
      <c r="AH139" s="280"/>
      <c r="AI139" s="280"/>
      <c r="AJ139" s="280"/>
      <c r="AK139" s="280"/>
      <c r="AL139" s="280"/>
      <c r="AM139" s="280"/>
      <c r="AN139" s="280"/>
      <c r="AO139" s="280"/>
      <c r="AP139" s="280"/>
      <c r="AQ139" s="280"/>
      <c r="AR139" s="280"/>
      <c r="AS139" s="280"/>
      <c r="AT139" s="280"/>
      <c r="AU139" s="280"/>
      <c r="AV139" s="280"/>
      <c r="AW139" s="280"/>
      <c r="AX139" s="280"/>
      <c r="AY139" s="280"/>
      <c r="AZ139" s="280"/>
      <c r="BA139" s="280"/>
      <c r="BB139" s="280"/>
      <c r="BC139" s="280"/>
      <c r="BD139" s="280"/>
      <c r="BE139" s="280"/>
      <c r="BF139" s="280"/>
      <c r="BG139" s="280"/>
      <c r="BH139" s="280"/>
      <c r="BI139" s="280"/>
      <c r="BJ139" s="280"/>
      <c r="BK139" s="280"/>
      <c r="BL139" s="280"/>
      <c r="BM139" s="280"/>
      <c r="BN139" s="280"/>
      <c r="BO139" s="280"/>
      <c r="BP139" s="280"/>
      <c r="BQ139" s="280"/>
      <c r="BR139" s="280"/>
    </row>
    <row r="140" spans="1:79" ht="12.95" customHeight="1" x14ac:dyDescent="0.2">
      <c r="A140" s="251" t="s">
        <v>20</v>
      </c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3"/>
      <c r="U140" s="196" t="s">
        <v>301</v>
      </c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 t="s">
        <v>302</v>
      </c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 t="s">
        <v>303</v>
      </c>
      <c r="AP140" s="196"/>
      <c r="AQ140" s="196"/>
      <c r="AR140" s="196"/>
      <c r="AS140" s="196"/>
      <c r="AT140" s="196"/>
      <c r="AU140" s="196"/>
      <c r="AV140" s="196"/>
      <c r="AW140" s="196"/>
      <c r="AX140" s="196"/>
      <c r="AY140" s="196" t="s">
        <v>304</v>
      </c>
      <c r="AZ140" s="196"/>
      <c r="BA140" s="196"/>
      <c r="BB140" s="196"/>
      <c r="BC140" s="196"/>
      <c r="BD140" s="196"/>
      <c r="BE140" s="196"/>
      <c r="BF140" s="196"/>
      <c r="BG140" s="196"/>
      <c r="BH140" s="196"/>
      <c r="BI140" s="196" t="s">
        <v>306</v>
      </c>
      <c r="BJ140" s="196"/>
      <c r="BK140" s="196"/>
      <c r="BL140" s="196"/>
      <c r="BM140" s="196"/>
      <c r="BN140" s="196"/>
      <c r="BO140" s="196"/>
      <c r="BP140" s="196"/>
      <c r="BQ140" s="196"/>
      <c r="BR140" s="196"/>
    </row>
    <row r="141" spans="1:79" ht="30" customHeight="1" x14ac:dyDescent="0.2">
      <c r="A141" s="254"/>
      <c r="B141" s="255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6"/>
      <c r="U141" s="196" t="s">
        <v>5</v>
      </c>
      <c r="V141" s="196"/>
      <c r="W141" s="196"/>
      <c r="X141" s="196"/>
      <c r="Y141" s="196"/>
      <c r="Z141" s="196" t="s">
        <v>4</v>
      </c>
      <c r="AA141" s="196"/>
      <c r="AB141" s="196"/>
      <c r="AC141" s="196"/>
      <c r="AD141" s="196"/>
      <c r="AE141" s="196" t="s">
        <v>5</v>
      </c>
      <c r="AF141" s="196"/>
      <c r="AG141" s="196"/>
      <c r="AH141" s="196"/>
      <c r="AI141" s="196"/>
      <c r="AJ141" s="196" t="s">
        <v>4</v>
      </c>
      <c r="AK141" s="196"/>
      <c r="AL141" s="196"/>
      <c r="AM141" s="196"/>
      <c r="AN141" s="196"/>
      <c r="AO141" s="196" t="s">
        <v>5</v>
      </c>
      <c r="AP141" s="196"/>
      <c r="AQ141" s="196"/>
      <c r="AR141" s="196"/>
      <c r="AS141" s="196"/>
      <c r="AT141" s="196" t="s">
        <v>4</v>
      </c>
      <c r="AU141" s="196"/>
      <c r="AV141" s="196"/>
      <c r="AW141" s="196"/>
      <c r="AX141" s="196"/>
      <c r="AY141" s="196" t="s">
        <v>5</v>
      </c>
      <c r="AZ141" s="196"/>
      <c r="BA141" s="196"/>
      <c r="BB141" s="196"/>
      <c r="BC141" s="196"/>
      <c r="BD141" s="196" t="s">
        <v>4</v>
      </c>
      <c r="BE141" s="196"/>
      <c r="BF141" s="196"/>
      <c r="BG141" s="196"/>
      <c r="BH141" s="196"/>
      <c r="BI141" s="196" t="s">
        <v>5</v>
      </c>
      <c r="BJ141" s="196"/>
      <c r="BK141" s="196"/>
      <c r="BL141" s="196"/>
      <c r="BM141" s="196"/>
      <c r="BN141" s="196" t="s">
        <v>4</v>
      </c>
      <c r="BO141" s="196"/>
      <c r="BP141" s="196"/>
      <c r="BQ141" s="196"/>
      <c r="BR141" s="196"/>
    </row>
    <row r="142" spans="1:79" ht="15" customHeight="1" x14ac:dyDescent="0.2">
      <c r="A142" s="193">
        <v>1</v>
      </c>
      <c r="B142" s="194"/>
      <c r="C142" s="194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5"/>
      <c r="U142" s="196">
        <v>2</v>
      </c>
      <c r="V142" s="196"/>
      <c r="W142" s="196"/>
      <c r="X142" s="196"/>
      <c r="Y142" s="196"/>
      <c r="Z142" s="196">
        <v>3</v>
      </c>
      <c r="AA142" s="196"/>
      <c r="AB142" s="196"/>
      <c r="AC142" s="196"/>
      <c r="AD142" s="196"/>
      <c r="AE142" s="196">
        <v>4</v>
      </c>
      <c r="AF142" s="196"/>
      <c r="AG142" s="196"/>
      <c r="AH142" s="196"/>
      <c r="AI142" s="196"/>
      <c r="AJ142" s="196">
        <v>5</v>
      </c>
      <c r="AK142" s="196"/>
      <c r="AL142" s="196"/>
      <c r="AM142" s="196"/>
      <c r="AN142" s="196"/>
      <c r="AO142" s="196">
        <v>6</v>
      </c>
      <c r="AP142" s="196"/>
      <c r="AQ142" s="196"/>
      <c r="AR142" s="196"/>
      <c r="AS142" s="196"/>
      <c r="AT142" s="196">
        <v>7</v>
      </c>
      <c r="AU142" s="196"/>
      <c r="AV142" s="196"/>
      <c r="AW142" s="196"/>
      <c r="AX142" s="196"/>
      <c r="AY142" s="196">
        <v>8</v>
      </c>
      <c r="AZ142" s="196"/>
      <c r="BA142" s="196"/>
      <c r="BB142" s="196"/>
      <c r="BC142" s="196"/>
      <c r="BD142" s="196">
        <v>9</v>
      </c>
      <c r="BE142" s="196"/>
      <c r="BF142" s="196"/>
      <c r="BG142" s="196"/>
      <c r="BH142" s="196"/>
      <c r="BI142" s="196">
        <v>10</v>
      </c>
      <c r="BJ142" s="196"/>
      <c r="BK142" s="196"/>
      <c r="BL142" s="196"/>
      <c r="BM142" s="196"/>
      <c r="BN142" s="196">
        <v>11</v>
      </c>
      <c r="BO142" s="196"/>
      <c r="BP142" s="196"/>
      <c r="BQ142" s="196"/>
      <c r="BR142" s="196"/>
    </row>
    <row r="143" spans="1:79" s="291" customFormat="1" ht="15.75" hidden="1" customHeight="1" x14ac:dyDescent="0.2">
      <c r="A143" s="197" t="s">
        <v>78</v>
      </c>
      <c r="B143" s="198"/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9"/>
      <c r="U143" s="217" t="s">
        <v>86</v>
      </c>
      <c r="V143" s="217"/>
      <c r="W143" s="217"/>
      <c r="X143" s="217"/>
      <c r="Y143" s="217"/>
      <c r="Z143" s="200" t="s">
        <v>87</v>
      </c>
      <c r="AA143" s="200"/>
      <c r="AB143" s="200"/>
      <c r="AC143" s="200"/>
      <c r="AD143" s="200"/>
      <c r="AE143" s="217" t="s">
        <v>88</v>
      </c>
      <c r="AF143" s="217"/>
      <c r="AG143" s="217"/>
      <c r="AH143" s="217"/>
      <c r="AI143" s="217"/>
      <c r="AJ143" s="200" t="s">
        <v>89</v>
      </c>
      <c r="AK143" s="200"/>
      <c r="AL143" s="200"/>
      <c r="AM143" s="200"/>
      <c r="AN143" s="200"/>
      <c r="AO143" s="217" t="s">
        <v>79</v>
      </c>
      <c r="AP143" s="217"/>
      <c r="AQ143" s="217"/>
      <c r="AR143" s="217"/>
      <c r="AS143" s="217"/>
      <c r="AT143" s="200" t="s">
        <v>80</v>
      </c>
      <c r="AU143" s="200"/>
      <c r="AV143" s="200"/>
      <c r="AW143" s="200"/>
      <c r="AX143" s="200"/>
      <c r="AY143" s="217" t="s">
        <v>81</v>
      </c>
      <c r="AZ143" s="217"/>
      <c r="BA143" s="217"/>
      <c r="BB143" s="217"/>
      <c r="BC143" s="217"/>
      <c r="BD143" s="200" t="s">
        <v>82</v>
      </c>
      <c r="BE143" s="200"/>
      <c r="BF143" s="200"/>
      <c r="BG143" s="200"/>
      <c r="BH143" s="200"/>
      <c r="BI143" s="217" t="s">
        <v>83</v>
      </c>
      <c r="BJ143" s="217"/>
      <c r="BK143" s="217"/>
      <c r="BL143" s="217"/>
      <c r="BM143" s="217"/>
      <c r="BN143" s="200" t="s">
        <v>84</v>
      </c>
      <c r="BO143" s="200"/>
      <c r="BP143" s="200"/>
      <c r="BQ143" s="200"/>
      <c r="BR143" s="200"/>
      <c r="CA143" s="170" t="s">
        <v>49</v>
      </c>
    </row>
    <row r="144" spans="1:79" s="222" customFormat="1" ht="12.75" customHeight="1" x14ac:dyDescent="0.2">
      <c r="A144" s="273" t="s">
        <v>179</v>
      </c>
      <c r="B144" s="274"/>
      <c r="C144" s="274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5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CA144" s="222" t="s">
        <v>50</v>
      </c>
    </row>
    <row r="145" spans="1:79" s="215" customFormat="1" ht="38.25" customHeight="1" x14ac:dyDescent="0.2">
      <c r="A145" s="209" t="s">
        <v>371</v>
      </c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1"/>
      <c r="U145" s="309" t="s">
        <v>310</v>
      </c>
      <c r="V145" s="309"/>
      <c r="W145" s="309"/>
      <c r="X145" s="309"/>
      <c r="Y145" s="309"/>
      <c r="Z145" s="309"/>
      <c r="AA145" s="309"/>
      <c r="AB145" s="309"/>
      <c r="AC145" s="309"/>
      <c r="AD145" s="309"/>
      <c r="AE145" s="309" t="s">
        <v>310</v>
      </c>
      <c r="AF145" s="309"/>
      <c r="AG145" s="309"/>
      <c r="AH145" s="309"/>
      <c r="AI145" s="309"/>
      <c r="AJ145" s="309"/>
      <c r="AK145" s="309"/>
      <c r="AL145" s="309"/>
      <c r="AM145" s="309"/>
      <c r="AN145" s="309"/>
      <c r="AO145" s="309" t="s">
        <v>310</v>
      </c>
      <c r="AP145" s="309"/>
      <c r="AQ145" s="309"/>
      <c r="AR145" s="309"/>
      <c r="AS145" s="309"/>
      <c r="AT145" s="309"/>
      <c r="AU145" s="309"/>
      <c r="AV145" s="309"/>
      <c r="AW145" s="309"/>
      <c r="AX145" s="309"/>
      <c r="AY145" s="309" t="s">
        <v>310</v>
      </c>
      <c r="AZ145" s="309"/>
      <c r="BA145" s="309"/>
      <c r="BB145" s="309"/>
      <c r="BC145" s="309"/>
      <c r="BD145" s="309"/>
      <c r="BE145" s="309"/>
      <c r="BF145" s="309"/>
      <c r="BG145" s="309"/>
      <c r="BH145" s="309"/>
      <c r="BI145" s="309" t="s">
        <v>310</v>
      </c>
      <c r="BJ145" s="309"/>
      <c r="BK145" s="309"/>
      <c r="BL145" s="309"/>
      <c r="BM145" s="309"/>
      <c r="BN145" s="309"/>
      <c r="BO145" s="309"/>
      <c r="BP145" s="309"/>
      <c r="BQ145" s="309"/>
      <c r="BR145" s="309"/>
    </row>
    <row r="148" spans="1:79" ht="14.25" customHeight="1" x14ac:dyDescent="0.2">
      <c r="A148" s="86" t="s">
        <v>156</v>
      </c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</row>
    <row r="149" spans="1:79" ht="15" customHeight="1" x14ac:dyDescent="0.2">
      <c r="A149" s="251" t="s">
        <v>7</v>
      </c>
      <c r="B149" s="252"/>
      <c r="C149" s="252"/>
      <c r="D149" s="251" t="s">
        <v>11</v>
      </c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3"/>
      <c r="W149" s="196" t="s">
        <v>301</v>
      </c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 t="s">
        <v>386</v>
      </c>
      <c r="AJ149" s="196"/>
      <c r="AK149" s="196"/>
      <c r="AL149" s="196"/>
      <c r="AM149" s="196"/>
      <c r="AN149" s="196"/>
      <c r="AO149" s="196"/>
      <c r="AP149" s="196"/>
      <c r="AQ149" s="196"/>
      <c r="AR149" s="196"/>
      <c r="AS149" s="196"/>
      <c r="AT149" s="196"/>
      <c r="AU149" s="196" t="s">
        <v>397</v>
      </c>
      <c r="AV149" s="196"/>
      <c r="AW149" s="196"/>
      <c r="AX149" s="196"/>
      <c r="AY149" s="196"/>
      <c r="AZ149" s="196"/>
      <c r="BA149" s="196" t="s">
        <v>402</v>
      </c>
      <c r="BB149" s="196"/>
      <c r="BC149" s="196"/>
      <c r="BD149" s="196"/>
      <c r="BE149" s="196"/>
      <c r="BF149" s="196"/>
      <c r="BG149" s="196" t="s">
        <v>410</v>
      </c>
      <c r="BH149" s="196"/>
      <c r="BI149" s="196"/>
      <c r="BJ149" s="196"/>
      <c r="BK149" s="196"/>
      <c r="BL149" s="196"/>
    </row>
    <row r="150" spans="1:79" ht="15" customHeight="1" x14ac:dyDescent="0.2">
      <c r="A150" s="310"/>
      <c r="B150" s="311"/>
      <c r="C150" s="311"/>
      <c r="D150" s="310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2"/>
      <c r="W150" s="196" t="s">
        <v>5</v>
      </c>
      <c r="X150" s="196"/>
      <c r="Y150" s="196"/>
      <c r="Z150" s="196"/>
      <c r="AA150" s="196"/>
      <c r="AB150" s="196"/>
      <c r="AC150" s="196" t="s">
        <v>4</v>
      </c>
      <c r="AD150" s="196"/>
      <c r="AE150" s="196"/>
      <c r="AF150" s="196"/>
      <c r="AG150" s="196"/>
      <c r="AH150" s="196"/>
      <c r="AI150" s="196" t="s">
        <v>5</v>
      </c>
      <c r="AJ150" s="196"/>
      <c r="AK150" s="196"/>
      <c r="AL150" s="196"/>
      <c r="AM150" s="196"/>
      <c r="AN150" s="196"/>
      <c r="AO150" s="196" t="s">
        <v>4</v>
      </c>
      <c r="AP150" s="196"/>
      <c r="AQ150" s="196"/>
      <c r="AR150" s="196"/>
      <c r="AS150" s="196"/>
      <c r="AT150" s="196"/>
      <c r="AU150" s="296" t="s">
        <v>5</v>
      </c>
      <c r="AV150" s="296"/>
      <c r="AW150" s="296"/>
      <c r="AX150" s="296" t="s">
        <v>4</v>
      </c>
      <c r="AY150" s="296"/>
      <c r="AZ150" s="296"/>
      <c r="BA150" s="296" t="s">
        <v>5</v>
      </c>
      <c r="BB150" s="296"/>
      <c r="BC150" s="296"/>
      <c r="BD150" s="296" t="s">
        <v>4</v>
      </c>
      <c r="BE150" s="296"/>
      <c r="BF150" s="296"/>
      <c r="BG150" s="296" t="s">
        <v>5</v>
      </c>
      <c r="BH150" s="296"/>
      <c r="BI150" s="296"/>
      <c r="BJ150" s="296" t="s">
        <v>4</v>
      </c>
      <c r="BK150" s="296"/>
      <c r="BL150" s="296"/>
    </row>
    <row r="151" spans="1:79" ht="57" customHeight="1" x14ac:dyDescent="0.2">
      <c r="A151" s="254"/>
      <c r="B151" s="255"/>
      <c r="C151" s="255"/>
      <c r="D151" s="254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6"/>
      <c r="W151" s="196" t="s">
        <v>13</v>
      </c>
      <c r="X151" s="196"/>
      <c r="Y151" s="196"/>
      <c r="Z151" s="196" t="s">
        <v>12</v>
      </c>
      <c r="AA151" s="196"/>
      <c r="AB151" s="196"/>
      <c r="AC151" s="196" t="s">
        <v>13</v>
      </c>
      <c r="AD151" s="196"/>
      <c r="AE151" s="196"/>
      <c r="AF151" s="196" t="s">
        <v>12</v>
      </c>
      <c r="AG151" s="196"/>
      <c r="AH151" s="196"/>
      <c r="AI151" s="196" t="s">
        <v>13</v>
      </c>
      <c r="AJ151" s="196"/>
      <c r="AK151" s="196"/>
      <c r="AL151" s="196" t="s">
        <v>12</v>
      </c>
      <c r="AM151" s="196"/>
      <c r="AN151" s="196"/>
      <c r="AO151" s="196" t="s">
        <v>13</v>
      </c>
      <c r="AP151" s="196"/>
      <c r="AQ151" s="196"/>
      <c r="AR151" s="196" t="s">
        <v>12</v>
      </c>
      <c r="AS151" s="196"/>
      <c r="AT151" s="1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</row>
    <row r="152" spans="1:79" ht="15" customHeight="1" x14ac:dyDescent="0.2">
      <c r="A152" s="193">
        <v>1</v>
      </c>
      <c r="B152" s="194"/>
      <c r="C152" s="194"/>
      <c r="D152" s="193">
        <v>2</v>
      </c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5"/>
      <c r="W152" s="196">
        <v>3</v>
      </c>
      <c r="X152" s="196"/>
      <c r="Y152" s="196"/>
      <c r="Z152" s="196">
        <v>4</v>
      </c>
      <c r="AA152" s="196"/>
      <c r="AB152" s="196"/>
      <c r="AC152" s="196">
        <v>5</v>
      </c>
      <c r="AD152" s="196"/>
      <c r="AE152" s="196"/>
      <c r="AF152" s="196">
        <v>6</v>
      </c>
      <c r="AG152" s="196"/>
      <c r="AH152" s="196"/>
      <c r="AI152" s="196">
        <v>7</v>
      </c>
      <c r="AJ152" s="196"/>
      <c r="AK152" s="196"/>
      <c r="AL152" s="196">
        <v>8</v>
      </c>
      <c r="AM152" s="196"/>
      <c r="AN152" s="196"/>
      <c r="AO152" s="196">
        <v>9</v>
      </c>
      <c r="AP152" s="196"/>
      <c r="AQ152" s="196"/>
      <c r="AR152" s="196">
        <v>10</v>
      </c>
      <c r="AS152" s="196"/>
      <c r="AT152" s="196"/>
      <c r="AU152" s="196">
        <v>11</v>
      </c>
      <c r="AV152" s="196"/>
      <c r="AW152" s="196"/>
      <c r="AX152" s="196">
        <v>12</v>
      </c>
      <c r="AY152" s="196"/>
      <c r="AZ152" s="196"/>
      <c r="BA152" s="196">
        <v>13</v>
      </c>
      <c r="BB152" s="196"/>
      <c r="BC152" s="196"/>
      <c r="BD152" s="196">
        <v>14</v>
      </c>
      <c r="BE152" s="196"/>
      <c r="BF152" s="196"/>
      <c r="BG152" s="196">
        <v>15</v>
      </c>
      <c r="BH152" s="196"/>
      <c r="BI152" s="196"/>
      <c r="BJ152" s="196">
        <v>16</v>
      </c>
      <c r="BK152" s="196"/>
      <c r="BL152" s="196"/>
    </row>
    <row r="153" spans="1:79" s="291" customFormat="1" ht="12.75" hidden="1" customHeight="1" x14ac:dyDescent="0.2">
      <c r="A153" s="197" t="s">
        <v>90</v>
      </c>
      <c r="B153" s="198"/>
      <c r="C153" s="198"/>
      <c r="D153" s="197" t="s">
        <v>78</v>
      </c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9"/>
      <c r="W153" s="217" t="s">
        <v>93</v>
      </c>
      <c r="X153" s="217"/>
      <c r="Y153" s="217"/>
      <c r="Z153" s="217" t="s">
        <v>94</v>
      </c>
      <c r="AA153" s="217"/>
      <c r="AB153" s="217"/>
      <c r="AC153" s="200" t="s">
        <v>95</v>
      </c>
      <c r="AD153" s="200"/>
      <c r="AE153" s="200"/>
      <c r="AF153" s="200" t="s">
        <v>96</v>
      </c>
      <c r="AG153" s="200"/>
      <c r="AH153" s="200"/>
      <c r="AI153" s="217" t="s">
        <v>97</v>
      </c>
      <c r="AJ153" s="217"/>
      <c r="AK153" s="217"/>
      <c r="AL153" s="217" t="s">
        <v>98</v>
      </c>
      <c r="AM153" s="217"/>
      <c r="AN153" s="217"/>
      <c r="AO153" s="200" t="s">
        <v>127</v>
      </c>
      <c r="AP153" s="200"/>
      <c r="AQ153" s="200"/>
      <c r="AR153" s="200" t="s">
        <v>99</v>
      </c>
      <c r="AS153" s="200"/>
      <c r="AT153" s="200"/>
      <c r="AU153" s="217" t="s">
        <v>133</v>
      </c>
      <c r="AV153" s="217"/>
      <c r="AW153" s="217"/>
      <c r="AX153" s="200" t="s">
        <v>134</v>
      </c>
      <c r="AY153" s="200"/>
      <c r="AZ153" s="200"/>
      <c r="BA153" s="217" t="s">
        <v>135</v>
      </c>
      <c r="BB153" s="217"/>
      <c r="BC153" s="217"/>
      <c r="BD153" s="200" t="s">
        <v>136</v>
      </c>
      <c r="BE153" s="200"/>
      <c r="BF153" s="200"/>
      <c r="BG153" s="217" t="s">
        <v>137</v>
      </c>
      <c r="BH153" s="217"/>
      <c r="BI153" s="217"/>
      <c r="BJ153" s="200" t="s">
        <v>138</v>
      </c>
      <c r="BK153" s="200"/>
      <c r="BL153" s="200"/>
      <c r="CA153" s="291" t="s">
        <v>126</v>
      </c>
    </row>
    <row r="154" spans="1:79" s="222" customFormat="1" ht="12.75" customHeight="1" x14ac:dyDescent="0.2">
      <c r="A154" s="273">
        <v>1</v>
      </c>
      <c r="B154" s="274"/>
      <c r="C154" s="274"/>
      <c r="D154" s="201" t="s">
        <v>376</v>
      </c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3"/>
      <c r="W154" s="304"/>
      <c r="X154" s="304"/>
      <c r="Y154" s="304"/>
      <c r="Z154" s="304"/>
      <c r="AA154" s="304"/>
      <c r="AB154" s="304"/>
      <c r="AC154" s="304"/>
      <c r="AD154" s="304"/>
      <c r="AE154" s="304"/>
      <c r="AF154" s="304"/>
      <c r="AG154" s="304"/>
      <c r="AH154" s="304"/>
      <c r="AI154" s="304"/>
      <c r="AJ154" s="304"/>
      <c r="AK154" s="304"/>
      <c r="AL154" s="304"/>
      <c r="AM154" s="304"/>
      <c r="AN154" s="304"/>
      <c r="AO154" s="304"/>
      <c r="AP154" s="304"/>
      <c r="AQ154" s="304"/>
      <c r="AR154" s="304"/>
      <c r="AS154" s="304"/>
      <c r="AT154" s="304"/>
      <c r="AU154" s="304"/>
      <c r="AV154" s="304"/>
      <c r="AW154" s="304"/>
      <c r="AX154" s="304"/>
      <c r="AY154" s="304"/>
      <c r="AZ154" s="304"/>
      <c r="BA154" s="304"/>
      <c r="BB154" s="304"/>
      <c r="BC154" s="304"/>
      <c r="BD154" s="304"/>
      <c r="BE154" s="304"/>
      <c r="BF154" s="304"/>
      <c r="BG154" s="304"/>
      <c r="BH154" s="304"/>
      <c r="BI154" s="304"/>
      <c r="BJ154" s="304"/>
      <c r="BK154" s="304"/>
      <c r="BL154" s="304"/>
      <c r="CA154" s="222" t="s">
        <v>51</v>
      </c>
    </row>
    <row r="155" spans="1:79" s="215" customFormat="1" ht="25.5" customHeight="1" x14ac:dyDescent="0.2">
      <c r="A155" s="266">
        <v>2</v>
      </c>
      <c r="B155" s="267"/>
      <c r="C155" s="267"/>
      <c r="D155" s="209" t="s">
        <v>377</v>
      </c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1"/>
      <c r="W155" s="306" t="s">
        <v>310</v>
      </c>
      <c r="X155" s="306"/>
      <c r="Y155" s="306"/>
      <c r="Z155" s="306" t="s">
        <v>310</v>
      </c>
      <c r="AA155" s="306"/>
      <c r="AB155" s="306"/>
      <c r="AC155" s="306"/>
      <c r="AD155" s="306"/>
      <c r="AE155" s="306"/>
      <c r="AF155" s="306"/>
      <c r="AG155" s="306"/>
      <c r="AH155" s="306"/>
      <c r="AI155" s="306" t="s">
        <v>310</v>
      </c>
      <c r="AJ155" s="306"/>
      <c r="AK155" s="306"/>
      <c r="AL155" s="306" t="s">
        <v>310</v>
      </c>
      <c r="AM155" s="306"/>
      <c r="AN155" s="306"/>
      <c r="AO155" s="306"/>
      <c r="AP155" s="306"/>
      <c r="AQ155" s="306"/>
      <c r="AR155" s="306"/>
      <c r="AS155" s="306"/>
      <c r="AT155" s="306"/>
      <c r="AU155" s="306" t="s">
        <v>310</v>
      </c>
      <c r="AV155" s="306"/>
      <c r="AW155" s="306"/>
      <c r="AX155" s="306"/>
      <c r="AY155" s="306"/>
      <c r="AZ155" s="306"/>
      <c r="BA155" s="306" t="s">
        <v>310</v>
      </c>
      <c r="BB155" s="306"/>
      <c r="BC155" s="306"/>
      <c r="BD155" s="306"/>
      <c r="BE155" s="306"/>
      <c r="BF155" s="306"/>
      <c r="BG155" s="306" t="s">
        <v>310</v>
      </c>
      <c r="BH155" s="306"/>
      <c r="BI155" s="306"/>
      <c r="BJ155" s="306"/>
      <c r="BK155" s="306"/>
      <c r="BL155" s="306"/>
    </row>
    <row r="158" spans="1:79" ht="14.25" customHeight="1" x14ac:dyDescent="0.2">
      <c r="A158" s="86" t="s">
        <v>185</v>
      </c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</row>
    <row r="159" spans="1:79" ht="14.25" customHeight="1" x14ac:dyDescent="0.2">
      <c r="A159" s="86" t="s">
        <v>398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</row>
    <row r="160" spans="1:79" ht="15" customHeight="1" x14ac:dyDescent="0.2">
      <c r="A160" s="216" t="s">
        <v>300</v>
      </c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</row>
    <row r="161" spans="1:79" ht="15" customHeight="1" x14ac:dyDescent="0.2">
      <c r="A161" s="196" t="s">
        <v>7</v>
      </c>
      <c r="B161" s="196"/>
      <c r="C161" s="196"/>
      <c r="D161" s="196"/>
      <c r="E161" s="196"/>
      <c r="F161" s="196"/>
      <c r="G161" s="196" t="s">
        <v>157</v>
      </c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 t="s">
        <v>14</v>
      </c>
      <c r="U161" s="196"/>
      <c r="V161" s="196"/>
      <c r="W161" s="196"/>
      <c r="X161" s="196"/>
      <c r="Y161" s="196"/>
      <c r="Z161" s="196"/>
      <c r="AA161" s="193" t="s">
        <v>301</v>
      </c>
      <c r="AB161" s="313"/>
      <c r="AC161" s="313"/>
      <c r="AD161" s="313"/>
      <c r="AE161" s="313"/>
      <c r="AF161" s="313"/>
      <c r="AG161" s="313"/>
      <c r="AH161" s="313"/>
      <c r="AI161" s="313"/>
      <c r="AJ161" s="313"/>
      <c r="AK161" s="313"/>
      <c r="AL161" s="313"/>
      <c r="AM161" s="313"/>
      <c r="AN161" s="313"/>
      <c r="AO161" s="314"/>
      <c r="AP161" s="193" t="s">
        <v>302</v>
      </c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5"/>
      <c r="BE161" s="193" t="s">
        <v>303</v>
      </c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4"/>
      <c r="BQ161" s="194"/>
      <c r="BR161" s="194"/>
      <c r="BS161" s="195"/>
    </row>
    <row r="162" spans="1:79" ht="32.1" customHeight="1" x14ac:dyDescent="0.2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 t="s">
        <v>5</v>
      </c>
      <c r="AB162" s="196"/>
      <c r="AC162" s="196"/>
      <c r="AD162" s="196"/>
      <c r="AE162" s="196"/>
      <c r="AF162" s="196" t="s">
        <v>4</v>
      </c>
      <c r="AG162" s="196"/>
      <c r="AH162" s="196"/>
      <c r="AI162" s="196"/>
      <c r="AJ162" s="196"/>
      <c r="AK162" s="196" t="s">
        <v>111</v>
      </c>
      <c r="AL162" s="196"/>
      <c r="AM162" s="196"/>
      <c r="AN162" s="196"/>
      <c r="AO162" s="196"/>
      <c r="AP162" s="196" t="s">
        <v>5</v>
      </c>
      <c r="AQ162" s="196"/>
      <c r="AR162" s="196"/>
      <c r="AS162" s="196"/>
      <c r="AT162" s="196"/>
      <c r="AU162" s="196" t="s">
        <v>4</v>
      </c>
      <c r="AV162" s="196"/>
      <c r="AW162" s="196"/>
      <c r="AX162" s="196"/>
      <c r="AY162" s="196"/>
      <c r="AZ162" s="196" t="s">
        <v>118</v>
      </c>
      <c r="BA162" s="196"/>
      <c r="BB162" s="196"/>
      <c r="BC162" s="196"/>
      <c r="BD162" s="196"/>
      <c r="BE162" s="196" t="s">
        <v>5</v>
      </c>
      <c r="BF162" s="196"/>
      <c r="BG162" s="196"/>
      <c r="BH162" s="196"/>
      <c r="BI162" s="196"/>
      <c r="BJ162" s="196" t="s">
        <v>4</v>
      </c>
      <c r="BK162" s="196"/>
      <c r="BL162" s="196"/>
      <c r="BM162" s="196"/>
      <c r="BN162" s="196"/>
      <c r="BO162" s="196" t="s">
        <v>158</v>
      </c>
      <c r="BP162" s="196"/>
      <c r="BQ162" s="196"/>
      <c r="BR162" s="196"/>
      <c r="BS162" s="196"/>
    </row>
    <row r="163" spans="1:79" ht="15" customHeight="1" x14ac:dyDescent="0.2">
      <c r="A163" s="196">
        <v>1</v>
      </c>
      <c r="B163" s="196"/>
      <c r="C163" s="196"/>
      <c r="D163" s="196"/>
      <c r="E163" s="196"/>
      <c r="F163" s="196"/>
      <c r="G163" s="196">
        <v>2</v>
      </c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>
        <v>3</v>
      </c>
      <c r="U163" s="196"/>
      <c r="V163" s="196"/>
      <c r="W163" s="196"/>
      <c r="X163" s="196"/>
      <c r="Y163" s="196"/>
      <c r="Z163" s="196"/>
      <c r="AA163" s="196">
        <v>4</v>
      </c>
      <c r="AB163" s="196"/>
      <c r="AC163" s="196"/>
      <c r="AD163" s="196"/>
      <c r="AE163" s="196"/>
      <c r="AF163" s="196">
        <v>5</v>
      </c>
      <c r="AG163" s="196"/>
      <c r="AH163" s="196"/>
      <c r="AI163" s="196"/>
      <c r="AJ163" s="196"/>
      <c r="AK163" s="196">
        <v>6</v>
      </c>
      <c r="AL163" s="196"/>
      <c r="AM163" s="196"/>
      <c r="AN163" s="196"/>
      <c r="AO163" s="196"/>
      <c r="AP163" s="196">
        <v>7</v>
      </c>
      <c r="AQ163" s="196"/>
      <c r="AR163" s="196"/>
      <c r="AS163" s="196"/>
      <c r="AT163" s="196"/>
      <c r="AU163" s="196">
        <v>8</v>
      </c>
      <c r="AV163" s="196"/>
      <c r="AW163" s="196"/>
      <c r="AX163" s="196"/>
      <c r="AY163" s="196"/>
      <c r="AZ163" s="196">
        <v>9</v>
      </c>
      <c r="BA163" s="196"/>
      <c r="BB163" s="196"/>
      <c r="BC163" s="196"/>
      <c r="BD163" s="196"/>
      <c r="BE163" s="196">
        <v>10</v>
      </c>
      <c r="BF163" s="196"/>
      <c r="BG163" s="196"/>
      <c r="BH163" s="196"/>
      <c r="BI163" s="196"/>
      <c r="BJ163" s="196">
        <v>11</v>
      </c>
      <c r="BK163" s="196"/>
      <c r="BL163" s="196"/>
      <c r="BM163" s="196"/>
      <c r="BN163" s="196"/>
      <c r="BO163" s="196">
        <v>12</v>
      </c>
      <c r="BP163" s="196"/>
      <c r="BQ163" s="196"/>
      <c r="BR163" s="196"/>
      <c r="BS163" s="196"/>
    </row>
    <row r="164" spans="1:79" s="291" customFormat="1" ht="15" hidden="1" customHeight="1" x14ac:dyDescent="0.2">
      <c r="A164" s="217" t="s">
        <v>90</v>
      </c>
      <c r="B164" s="217"/>
      <c r="C164" s="217"/>
      <c r="D164" s="217"/>
      <c r="E164" s="217"/>
      <c r="F164" s="217"/>
      <c r="G164" s="315" t="s">
        <v>78</v>
      </c>
      <c r="H164" s="315"/>
      <c r="I164" s="315"/>
      <c r="J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 t="s">
        <v>100</v>
      </c>
      <c r="U164" s="315"/>
      <c r="V164" s="315"/>
      <c r="W164" s="315"/>
      <c r="X164" s="315"/>
      <c r="Y164" s="315"/>
      <c r="Z164" s="315"/>
      <c r="AA164" s="200" t="s">
        <v>86</v>
      </c>
      <c r="AB164" s="200"/>
      <c r="AC164" s="200"/>
      <c r="AD164" s="200"/>
      <c r="AE164" s="200"/>
      <c r="AF164" s="200" t="s">
        <v>87</v>
      </c>
      <c r="AG164" s="200"/>
      <c r="AH164" s="200"/>
      <c r="AI164" s="200"/>
      <c r="AJ164" s="200"/>
      <c r="AK164" s="292" t="s">
        <v>153</v>
      </c>
      <c r="AL164" s="292"/>
      <c r="AM164" s="292"/>
      <c r="AN164" s="292"/>
      <c r="AO164" s="292"/>
      <c r="AP164" s="200" t="s">
        <v>88</v>
      </c>
      <c r="AQ164" s="200"/>
      <c r="AR164" s="200"/>
      <c r="AS164" s="200"/>
      <c r="AT164" s="200"/>
      <c r="AU164" s="200" t="s">
        <v>89</v>
      </c>
      <c r="AV164" s="200"/>
      <c r="AW164" s="200"/>
      <c r="AX164" s="200"/>
      <c r="AY164" s="200"/>
      <c r="AZ164" s="292" t="s">
        <v>153</v>
      </c>
      <c r="BA164" s="292"/>
      <c r="BB164" s="292"/>
      <c r="BC164" s="292"/>
      <c r="BD164" s="292"/>
      <c r="BE164" s="200" t="s">
        <v>79</v>
      </c>
      <c r="BF164" s="200"/>
      <c r="BG164" s="200"/>
      <c r="BH164" s="200"/>
      <c r="BI164" s="200"/>
      <c r="BJ164" s="200" t="s">
        <v>80</v>
      </c>
      <c r="BK164" s="200"/>
      <c r="BL164" s="200"/>
      <c r="BM164" s="200"/>
      <c r="BN164" s="200"/>
      <c r="BO164" s="292" t="s">
        <v>153</v>
      </c>
      <c r="BP164" s="292"/>
      <c r="BQ164" s="292"/>
      <c r="BR164" s="292"/>
      <c r="BS164" s="292"/>
      <c r="CA164" s="291" t="s">
        <v>52</v>
      </c>
    </row>
    <row r="165" spans="1:79" s="215" customFormat="1" ht="112.5" customHeight="1" x14ac:dyDescent="0.2">
      <c r="A165" s="301">
        <v>1</v>
      </c>
      <c r="B165" s="301"/>
      <c r="C165" s="301"/>
      <c r="D165" s="301"/>
      <c r="E165" s="301"/>
      <c r="F165" s="301"/>
      <c r="G165" s="209" t="s">
        <v>502</v>
      </c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1"/>
      <c r="T165" s="316" t="s">
        <v>503</v>
      </c>
      <c r="U165" s="210"/>
      <c r="V165" s="210"/>
      <c r="W165" s="210"/>
      <c r="X165" s="210"/>
      <c r="Y165" s="210"/>
      <c r="Z165" s="211"/>
      <c r="AA165" s="309">
        <v>25425595.59</v>
      </c>
      <c r="AB165" s="309"/>
      <c r="AC165" s="309"/>
      <c r="AD165" s="309"/>
      <c r="AE165" s="309"/>
      <c r="AF165" s="309">
        <v>0</v>
      </c>
      <c r="AG165" s="309"/>
      <c r="AH165" s="309"/>
      <c r="AI165" s="309"/>
      <c r="AJ165" s="309"/>
      <c r="AK165" s="309">
        <f t="shared" ref="AK165:AK172" si="5">IF(ISNUMBER(AA165),AA165,0)+IF(ISNUMBER(AF165),AF165,0)</f>
        <v>25425595.59</v>
      </c>
      <c r="AL165" s="309"/>
      <c r="AM165" s="309"/>
      <c r="AN165" s="309"/>
      <c r="AO165" s="309"/>
      <c r="AP165" s="309">
        <v>0</v>
      </c>
      <c r="AQ165" s="309"/>
      <c r="AR165" s="309"/>
      <c r="AS165" s="309"/>
      <c r="AT165" s="309"/>
      <c r="AU165" s="309">
        <v>0</v>
      </c>
      <c r="AV165" s="309"/>
      <c r="AW165" s="309"/>
      <c r="AX165" s="309"/>
      <c r="AY165" s="309"/>
      <c r="AZ165" s="309">
        <f t="shared" ref="AZ165:AZ172" si="6">IF(ISNUMBER(AP165),AP165,0)+IF(ISNUMBER(AU165),AU165,0)</f>
        <v>0</v>
      </c>
      <c r="BA165" s="309"/>
      <c r="BB165" s="309"/>
      <c r="BC165" s="309"/>
      <c r="BD165" s="309"/>
      <c r="BE165" s="309">
        <v>0</v>
      </c>
      <c r="BF165" s="309"/>
      <c r="BG165" s="309"/>
      <c r="BH165" s="309"/>
      <c r="BI165" s="309"/>
      <c r="BJ165" s="309">
        <v>0</v>
      </c>
      <c r="BK165" s="309"/>
      <c r="BL165" s="309"/>
      <c r="BM165" s="309"/>
      <c r="BN165" s="309"/>
      <c r="BO165" s="309">
        <f t="shared" ref="BO165:BO172" si="7">IF(ISNUMBER(BE165),BE165,0)+IF(ISNUMBER(BJ165),BJ165,0)</f>
        <v>0</v>
      </c>
      <c r="BP165" s="309"/>
      <c r="BQ165" s="309"/>
      <c r="BR165" s="309"/>
      <c r="BS165" s="309"/>
      <c r="CA165" s="215" t="s">
        <v>53</v>
      </c>
    </row>
    <row r="166" spans="1:79" s="215" customFormat="1" ht="56.25" customHeight="1" x14ac:dyDescent="0.2">
      <c r="A166" s="301">
        <v>2</v>
      </c>
      <c r="B166" s="301"/>
      <c r="C166" s="301"/>
      <c r="D166" s="301"/>
      <c r="E166" s="301"/>
      <c r="F166" s="301"/>
      <c r="G166" s="209" t="s">
        <v>504</v>
      </c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1"/>
      <c r="T166" s="316" t="s">
        <v>505</v>
      </c>
      <c r="U166" s="210"/>
      <c r="V166" s="210"/>
      <c r="W166" s="210"/>
      <c r="X166" s="210"/>
      <c r="Y166" s="210"/>
      <c r="Z166" s="211"/>
      <c r="AA166" s="309">
        <v>0</v>
      </c>
      <c r="AB166" s="309"/>
      <c r="AC166" s="309"/>
      <c r="AD166" s="309"/>
      <c r="AE166" s="309"/>
      <c r="AF166" s="309">
        <v>0</v>
      </c>
      <c r="AG166" s="309"/>
      <c r="AH166" s="309"/>
      <c r="AI166" s="309"/>
      <c r="AJ166" s="309"/>
      <c r="AK166" s="309">
        <f t="shared" si="5"/>
        <v>0</v>
      </c>
      <c r="AL166" s="309"/>
      <c r="AM166" s="309"/>
      <c r="AN166" s="309"/>
      <c r="AO166" s="309"/>
      <c r="AP166" s="309">
        <v>200000</v>
      </c>
      <c r="AQ166" s="309"/>
      <c r="AR166" s="309"/>
      <c r="AS166" s="309"/>
      <c r="AT166" s="309"/>
      <c r="AU166" s="309">
        <v>0</v>
      </c>
      <c r="AV166" s="309"/>
      <c r="AW166" s="309"/>
      <c r="AX166" s="309"/>
      <c r="AY166" s="309"/>
      <c r="AZ166" s="309">
        <f t="shared" si="6"/>
        <v>200000</v>
      </c>
      <c r="BA166" s="309"/>
      <c r="BB166" s="309"/>
      <c r="BC166" s="309"/>
      <c r="BD166" s="309"/>
      <c r="BE166" s="309">
        <v>0</v>
      </c>
      <c r="BF166" s="309"/>
      <c r="BG166" s="309"/>
      <c r="BH166" s="309"/>
      <c r="BI166" s="309"/>
      <c r="BJ166" s="309">
        <v>0</v>
      </c>
      <c r="BK166" s="309"/>
      <c r="BL166" s="309"/>
      <c r="BM166" s="309"/>
      <c r="BN166" s="309"/>
      <c r="BO166" s="309">
        <f t="shared" si="7"/>
        <v>0</v>
      </c>
      <c r="BP166" s="309"/>
      <c r="BQ166" s="309"/>
      <c r="BR166" s="309"/>
      <c r="BS166" s="309"/>
    </row>
    <row r="167" spans="1:79" s="215" customFormat="1" ht="56.25" customHeight="1" x14ac:dyDescent="0.2">
      <c r="A167" s="301">
        <v>3</v>
      </c>
      <c r="B167" s="301"/>
      <c r="C167" s="301"/>
      <c r="D167" s="301"/>
      <c r="E167" s="301"/>
      <c r="F167" s="301"/>
      <c r="G167" s="209" t="s">
        <v>506</v>
      </c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1"/>
      <c r="T167" s="316" t="s">
        <v>507</v>
      </c>
      <c r="U167" s="210"/>
      <c r="V167" s="210"/>
      <c r="W167" s="210"/>
      <c r="X167" s="210"/>
      <c r="Y167" s="210"/>
      <c r="Z167" s="211"/>
      <c r="AA167" s="309">
        <v>0</v>
      </c>
      <c r="AB167" s="309"/>
      <c r="AC167" s="309"/>
      <c r="AD167" s="309"/>
      <c r="AE167" s="309"/>
      <c r="AF167" s="309">
        <v>0</v>
      </c>
      <c r="AG167" s="309"/>
      <c r="AH167" s="309"/>
      <c r="AI167" s="309"/>
      <c r="AJ167" s="309"/>
      <c r="AK167" s="309">
        <f t="shared" si="5"/>
        <v>0</v>
      </c>
      <c r="AL167" s="309"/>
      <c r="AM167" s="309"/>
      <c r="AN167" s="309"/>
      <c r="AO167" s="309"/>
      <c r="AP167" s="309">
        <v>3500000</v>
      </c>
      <c r="AQ167" s="309"/>
      <c r="AR167" s="309"/>
      <c r="AS167" s="309"/>
      <c r="AT167" s="309"/>
      <c r="AU167" s="309">
        <v>0</v>
      </c>
      <c r="AV167" s="309"/>
      <c r="AW167" s="309"/>
      <c r="AX167" s="309"/>
      <c r="AY167" s="309"/>
      <c r="AZ167" s="309">
        <f t="shared" si="6"/>
        <v>3500000</v>
      </c>
      <c r="BA167" s="309"/>
      <c r="BB167" s="309"/>
      <c r="BC167" s="309"/>
      <c r="BD167" s="309"/>
      <c r="BE167" s="309">
        <v>0</v>
      </c>
      <c r="BF167" s="309"/>
      <c r="BG167" s="309"/>
      <c r="BH167" s="309"/>
      <c r="BI167" s="309"/>
      <c r="BJ167" s="309">
        <v>0</v>
      </c>
      <c r="BK167" s="309"/>
      <c r="BL167" s="309"/>
      <c r="BM167" s="309"/>
      <c r="BN167" s="309"/>
      <c r="BO167" s="309">
        <f t="shared" si="7"/>
        <v>0</v>
      </c>
      <c r="BP167" s="309"/>
      <c r="BQ167" s="309"/>
      <c r="BR167" s="309"/>
      <c r="BS167" s="309"/>
    </row>
    <row r="168" spans="1:79" s="215" customFormat="1" ht="38.25" customHeight="1" x14ac:dyDescent="0.2">
      <c r="A168" s="301">
        <v>4</v>
      </c>
      <c r="B168" s="301"/>
      <c r="C168" s="301"/>
      <c r="D168" s="301"/>
      <c r="E168" s="301"/>
      <c r="F168" s="301"/>
      <c r="G168" s="209" t="s">
        <v>508</v>
      </c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1"/>
      <c r="T168" s="316" t="s">
        <v>458</v>
      </c>
      <c r="U168" s="210"/>
      <c r="V168" s="210"/>
      <c r="W168" s="210"/>
      <c r="X168" s="210"/>
      <c r="Y168" s="210"/>
      <c r="Z168" s="211"/>
      <c r="AA168" s="309">
        <v>100000</v>
      </c>
      <c r="AB168" s="309"/>
      <c r="AC168" s="309"/>
      <c r="AD168" s="309"/>
      <c r="AE168" s="309"/>
      <c r="AF168" s="309">
        <v>0</v>
      </c>
      <c r="AG168" s="309"/>
      <c r="AH168" s="309"/>
      <c r="AI168" s="309"/>
      <c r="AJ168" s="309"/>
      <c r="AK168" s="309">
        <f t="shared" si="5"/>
        <v>100000</v>
      </c>
      <c r="AL168" s="309"/>
      <c r="AM168" s="309"/>
      <c r="AN168" s="309"/>
      <c r="AO168" s="309"/>
      <c r="AP168" s="309">
        <v>0</v>
      </c>
      <c r="AQ168" s="309"/>
      <c r="AR168" s="309"/>
      <c r="AS168" s="309"/>
      <c r="AT168" s="309"/>
      <c r="AU168" s="309">
        <v>0</v>
      </c>
      <c r="AV168" s="309"/>
      <c r="AW168" s="309"/>
      <c r="AX168" s="309"/>
      <c r="AY168" s="309"/>
      <c r="AZ168" s="309">
        <f t="shared" si="6"/>
        <v>0</v>
      </c>
      <c r="BA168" s="309"/>
      <c r="BB168" s="309"/>
      <c r="BC168" s="309"/>
      <c r="BD168" s="309"/>
      <c r="BE168" s="309">
        <v>0</v>
      </c>
      <c r="BF168" s="309"/>
      <c r="BG168" s="309"/>
      <c r="BH168" s="309"/>
      <c r="BI168" s="309"/>
      <c r="BJ168" s="309">
        <v>0</v>
      </c>
      <c r="BK168" s="309"/>
      <c r="BL168" s="309"/>
      <c r="BM168" s="309"/>
      <c r="BN168" s="309"/>
      <c r="BO168" s="309">
        <f t="shared" si="7"/>
        <v>0</v>
      </c>
      <c r="BP168" s="309"/>
      <c r="BQ168" s="309"/>
      <c r="BR168" s="309"/>
      <c r="BS168" s="309"/>
    </row>
    <row r="169" spans="1:79" s="215" customFormat="1" ht="56.25" customHeight="1" x14ac:dyDescent="0.2">
      <c r="A169" s="301">
        <v>5</v>
      </c>
      <c r="B169" s="301"/>
      <c r="C169" s="301"/>
      <c r="D169" s="301"/>
      <c r="E169" s="301"/>
      <c r="F169" s="301"/>
      <c r="G169" s="209" t="s">
        <v>565</v>
      </c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1"/>
      <c r="T169" s="316" t="s">
        <v>509</v>
      </c>
      <c r="U169" s="210"/>
      <c r="V169" s="210"/>
      <c r="W169" s="210"/>
      <c r="X169" s="210"/>
      <c r="Y169" s="210"/>
      <c r="Z169" s="211"/>
      <c r="AA169" s="309">
        <v>1409600</v>
      </c>
      <c r="AB169" s="309"/>
      <c r="AC169" s="309"/>
      <c r="AD169" s="309"/>
      <c r="AE169" s="309"/>
      <c r="AF169" s="309">
        <v>0</v>
      </c>
      <c r="AG169" s="309"/>
      <c r="AH169" s="309"/>
      <c r="AI169" s="309"/>
      <c r="AJ169" s="309"/>
      <c r="AK169" s="309">
        <f t="shared" si="5"/>
        <v>1409600</v>
      </c>
      <c r="AL169" s="309"/>
      <c r="AM169" s="309"/>
      <c r="AN169" s="309"/>
      <c r="AO169" s="309"/>
      <c r="AP169" s="309">
        <v>0</v>
      </c>
      <c r="AQ169" s="309"/>
      <c r="AR169" s="309"/>
      <c r="AS169" s="309"/>
      <c r="AT169" s="309"/>
      <c r="AU169" s="309">
        <v>0</v>
      </c>
      <c r="AV169" s="309"/>
      <c r="AW169" s="309"/>
      <c r="AX169" s="309"/>
      <c r="AY169" s="309"/>
      <c r="AZ169" s="309">
        <f t="shared" si="6"/>
        <v>0</v>
      </c>
      <c r="BA169" s="309"/>
      <c r="BB169" s="309"/>
      <c r="BC169" s="309"/>
      <c r="BD169" s="309"/>
      <c r="BE169" s="309">
        <v>0</v>
      </c>
      <c r="BF169" s="309"/>
      <c r="BG169" s="309"/>
      <c r="BH169" s="309"/>
      <c r="BI169" s="309"/>
      <c r="BJ169" s="309">
        <v>0</v>
      </c>
      <c r="BK169" s="309"/>
      <c r="BL169" s="309"/>
      <c r="BM169" s="309"/>
      <c r="BN169" s="309"/>
      <c r="BO169" s="309">
        <f t="shared" si="7"/>
        <v>0</v>
      </c>
      <c r="BP169" s="309"/>
      <c r="BQ169" s="309"/>
      <c r="BR169" s="309"/>
      <c r="BS169" s="309"/>
    </row>
    <row r="170" spans="1:79" s="215" customFormat="1" ht="51" customHeight="1" x14ac:dyDescent="0.2">
      <c r="A170" s="301">
        <v>6</v>
      </c>
      <c r="B170" s="301"/>
      <c r="C170" s="301"/>
      <c r="D170" s="301"/>
      <c r="E170" s="301"/>
      <c r="F170" s="301"/>
      <c r="G170" s="209" t="s">
        <v>510</v>
      </c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1"/>
      <c r="T170" s="316" t="s">
        <v>511</v>
      </c>
      <c r="U170" s="210"/>
      <c r="V170" s="210"/>
      <c r="W170" s="210"/>
      <c r="X170" s="210"/>
      <c r="Y170" s="210"/>
      <c r="Z170" s="211"/>
      <c r="AA170" s="309">
        <v>120000</v>
      </c>
      <c r="AB170" s="309"/>
      <c r="AC170" s="309"/>
      <c r="AD170" s="309"/>
      <c r="AE170" s="309"/>
      <c r="AF170" s="309">
        <v>0</v>
      </c>
      <c r="AG170" s="309"/>
      <c r="AH170" s="309"/>
      <c r="AI170" s="309"/>
      <c r="AJ170" s="309"/>
      <c r="AK170" s="309">
        <f t="shared" si="5"/>
        <v>120000</v>
      </c>
      <c r="AL170" s="309"/>
      <c r="AM170" s="309"/>
      <c r="AN170" s="309"/>
      <c r="AO170" s="309"/>
      <c r="AP170" s="309">
        <v>0</v>
      </c>
      <c r="AQ170" s="309"/>
      <c r="AR170" s="309"/>
      <c r="AS170" s="309"/>
      <c r="AT170" s="309"/>
      <c r="AU170" s="309">
        <v>0</v>
      </c>
      <c r="AV170" s="309"/>
      <c r="AW170" s="309"/>
      <c r="AX170" s="309"/>
      <c r="AY170" s="309"/>
      <c r="AZ170" s="309">
        <f t="shared" si="6"/>
        <v>0</v>
      </c>
      <c r="BA170" s="309"/>
      <c r="BB170" s="309"/>
      <c r="BC170" s="309"/>
      <c r="BD170" s="309"/>
      <c r="BE170" s="309">
        <v>0</v>
      </c>
      <c r="BF170" s="309"/>
      <c r="BG170" s="309"/>
      <c r="BH170" s="309"/>
      <c r="BI170" s="309"/>
      <c r="BJ170" s="309">
        <v>0</v>
      </c>
      <c r="BK170" s="309"/>
      <c r="BL170" s="309"/>
      <c r="BM170" s="309"/>
      <c r="BN170" s="309"/>
      <c r="BO170" s="309">
        <f t="shared" si="7"/>
        <v>0</v>
      </c>
      <c r="BP170" s="309"/>
      <c r="BQ170" s="309"/>
      <c r="BR170" s="309"/>
      <c r="BS170" s="309"/>
    </row>
    <row r="171" spans="1:79" s="215" customFormat="1" ht="38.25" customHeight="1" x14ac:dyDescent="0.2">
      <c r="A171" s="301">
        <v>7</v>
      </c>
      <c r="B171" s="301"/>
      <c r="C171" s="301"/>
      <c r="D171" s="301"/>
      <c r="E171" s="301"/>
      <c r="F171" s="301"/>
      <c r="G171" s="209" t="s">
        <v>512</v>
      </c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1"/>
      <c r="T171" s="316" t="s">
        <v>513</v>
      </c>
      <c r="U171" s="210"/>
      <c r="V171" s="210"/>
      <c r="W171" s="210"/>
      <c r="X171" s="210"/>
      <c r="Y171" s="210"/>
      <c r="Z171" s="211"/>
      <c r="AA171" s="309">
        <v>298080</v>
      </c>
      <c r="AB171" s="309"/>
      <c r="AC171" s="309"/>
      <c r="AD171" s="309"/>
      <c r="AE171" s="309"/>
      <c r="AF171" s="309">
        <v>0</v>
      </c>
      <c r="AG171" s="309"/>
      <c r="AH171" s="309"/>
      <c r="AI171" s="309"/>
      <c r="AJ171" s="309"/>
      <c r="AK171" s="309">
        <f t="shared" si="5"/>
        <v>298080</v>
      </c>
      <c r="AL171" s="309"/>
      <c r="AM171" s="309"/>
      <c r="AN171" s="309"/>
      <c r="AO171" s="309"/>
      <c r="AP171" s="309">
        <v>0</v>
      </c>
      <c r="AQ171" s="309"/>
      <c r="AR171" s="309"/>
      <c r="AS171" s="309"/>
      <c r="AT171" s="309"/>
      <c r="AU171" s="309">
        <v>0</v>
      </c>
      <c r="AV171" s="309"/>
      <c r="AW171" s="309"/>
      <c r="AX171" s="309"/>
      <c r="AY171" s="309"/>
      <c r="AZ171" s="309">
        <f t="shared" si="6"/>
        <v>0</v>
      </c>
      <c r="BA171" s="309"/>
      <c r="BB171" s="309"/>
      <c r="BC171" s="309"/>
      <c r="BD171" s="309"/>
      <c r="BE171" s="309">
        <v>0</v>
      </c>
      <c r="BF171" s="309"/>
      <c r="BG171" s="309"/>
      <c r="BH171" s="309"/>
      <c r="BI171" s="309"/>
      <c r="BJ171" s="309">
        <v>0</v>
      </c>
      <c r="BK171" s="309"/>
      <c r="BL171" s="309"/>
      <c r="BM171" s="309"/>
      <c r="BN171" s="309"/>
      <c r="BO171" s="309">
        <f t="shared" si="7"/>
        <v>0</v>
      </c>
      <c r="BP171" s="309"/>
      <c r="BQ171" s="309"/>
      <c r="BR171" s="309"/>
      <c r="BS171" s="309"/>
    </row>
    <row r="172" spans="1:79" s="222" customFormat="1" ht="12.75" customHeight="1" x14ac:dyDescent="0.2">
      <c r="A172" s="302"/>
      <c r="B172" s="302"/>
      <c r="C172" s="302"/>
      <c r="D172" s="302"/>
      <c r="E172" s="302"/>
      <c r="F172" s="302"/>
      <c r="G172" s="201" t="s">
        <v>179</v>
      </c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3"/>
      <c r="T172" s="317"/>
      <c r="U172" s="202"/>
      <c r="V172" s="202"/>
      <c r="W172" s="202"/>
      <c r="X172" s="202"/>
      <c r="Y172" s="202"/>
      <c r="Z172" s="203"/>
      <c r="AA172" s="308">
        <v>27353275.59</v>
      </c>
      <c r="AB172" s="308"/>
      <c r="AC172" s="308"/>
      <c r="AD172" s="308"/>
      <c r="AE172" s="308"/>
      <c r="AF172" s="308">
        <v>0</v>
      </c>
      <c r="AG172" s="308"/>
      <c r="AH172" s="308"/>
      <c r="AI172" s="308"/>
      <c r="AJ172" s="308"/>
      <c r="AK172" s="308">
        <f t="shared" si="5"/>
        <v>27353275.59</v>
      </c>
      <c r="AL172" s="308"/>
      <c r="AM172" s="308"/>
      <c r="AN172" s="308"/>
      <c r="AO172" s="308"/>
      <c r="AP172" s="308">
        <v>3700000</v>
      </c>
      <c r="AQ172" s="308"/>
      <c r="AR172" s="308"/>
      <c r="AS172" s="308"/>
      <c r="AT172" s="308"/>
      <c r="AU172" s="308">
        <v>0</v>
      </c>
      <c r="AV172" s="308"/>
      <c r="AW172" s="308"/>
      <c r="AX172" s="308"/>
      <c r="AY172" s="308"/>
      <c r="AZ172" s="308">
        <f t="shared" si="6"/>
        <v>3700000</v>
      </c>
      <c r="BA172" s="308"/>
      <c r="BB172" s="308"/>
      <c r="BC172" s="308"/>
      <c r="BD172" s="308"/>
      <c r="BE172" s="308">
        <v>0</v>
      </c>
      <c r="BF172" s="308"/>
      <c r="BG172" s="308"/>
      <c r="BH172" s="308"/>
      <c r="BI172" s="308"/>
      <c r="BJ172" s="308">
        <v>0</v>
      </c>
      <c r="BK172" s="308"/>
      <c r="BL172" s="308"/>
      <c r="BM172" s="308"/>
      <c r="BN172" s="308"/>
      <c r="BO172" s="308">
        <f t="shared" si="7"/>
        <v>0</v>
      </c>
      <c r="BP172" s="308"/>
      <c r="BQ172" s="308"/>
      <c r="BR172" s="308"/>
      <c r="BS172" s="308"/>
    </row>
    <row r="174" spans="1:79" ht="13.5" customHeight="1" x14ac:dyDescent="0.2">
      <c r="A174" s="86" t="s">
        <v>411</v>
      </c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</row>
    <row r="175" spans="1:79" ht="15" customHeight="1" x14ac:dyDescent="0.2">
      <c r="A175" s="280" t="s">
        <v>300</v>
      </c>
      <c r="B175" s="280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80"/>
      <c r="T175" s="280"/>
      <c r="U175" s="280"/>
      <c r="V175" s="280"/>
      <c r="W175" s="280"/>
      <c r="X175" s="280"/>
      <c r="Y175" s="280"/>
      <c r="Z175" s="280"/>
      <c r="AA175" s="280"/>
      <c r="AB175" s="280"/>
      <c r="AC175" s="280"/>
      <c r="AD175" s="280"/>
      <c r="AE175" s="280"/>
      <c r="AF175" s="280"/>
      <c r="AG175" s="280"/>
      <c r="AH175" s="280"/>
      <c r="AI175" s="280"/>
      <c r="AJ175" s="280"/>
      <c r="AK175" s="280"/>
      <c r="AL175" s="280"/>
      <c r="AM175" s="280"/>
      <c r="AN175" s="280"/>
      <c r="AO175" s="280"/>
      <c r="AP175" s="280"/>
      <c r="AQ175" s="280"/>
      <c r="AR175" s="280"/>
      <c r="AS175" s="280"/>
      <c r="AT175" s="280"/>
      <c r="AU175" s="280"/>
      <c r="AV175" s="280"/>
      <c r="AW175" s="280"/>
      <c r="AX175" s="280"/>
      <c r="AY175" s="280"/>
      <c r="AZ175" s="280"/>
      <c r="BA175" s="280"/>
      <c r="BB175" s="280"/>
      <c r="BC175" s="280"/>
      <c r="BD175" s="280"/>
    </row>
    <row r="176" spans="1:79" ht="15" customHeight="1" x14ac:dyDescent="0.2">
      <c r="A176" s="196" t="s">
        <v>7</v>
      </c>
      <c r="B176" s="196"/>
      <c r="C176" s="196"/>
      <c r="D176" s="196"/>
      <c r="E176" s="196"/>
      <c r="F176" s="196"/>
      <c r="G176" s="196" t="s">
        <v>157</v>
      </c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 t="s">
        <v>14</v>
      </c>
      <c r="U176" s="196"/>
      <c r="V176" s="196"/>
      <c r="W176" s="196"/>
      <c r="X176" s="196"/>
      <c r="Y176" s="196"/>
      <c r="Z176" s="196"/>
      <c r="AA176" s="193" t="s">
        <v>304</v>
      </c>
      <c r="AB176" s="313"/>
      <c r="AC176" s="313"/>
      <c r="AD176" s="313"/>
      <c r="AE176" s="313"/>
      <c r="AF176" s="313"/>
      <c r="AG176" s="313"/>
      <c r="AH176" s="313"/>
      <c r="AI176" s="313"/>
      <c r="AJ176" s="313"/>
      <c r="AK176" s="313"/>
      <c r="AL176" s="313"/>
      <c r="AM176" s="313"/>
      <c r="AN176" s="313"/>
      <c r="AO176" s="314"/>
      <c r="AP176" s="193" t="s">
        <v>306</v>
      </c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5"/>
    </row>
    <row r="177" spans="1:79" ht="32.1" customHeight="1" x14ac:dyDescent="0.2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 t="s">
        <v>5</v>
      </c>
      <c r="AB177" s="196"/>
      <c r="AC177" s="196"/>
      <c r="AD177" s="196"/>
      <c r="AE177" s="196"/>
      <c r="AF177" s="196" t="s">
        <v>4</v>
      </c>
      <c r="AG177" s="196"/>
      <c r="AH177" s="196"/>
      <c r="AI177" s="196"/>
      <c r="AJ177" s="196"/>
      <c r="AK177" s="196" t="s">
        <v>111</v>
      </c>
      <c r="AL177" s="196"/>
      <c r="AM177" s="196"/>
      <c r="AN177" s="196"/>
      <c r="AO177" s="196"/>
      <c r="AP177" s="196" t="s">
        <v>5</v>
      </c>
      <c r="AQ177" s="196"/>
      <c r="AR177" s="196"/>
      <c r="AS177" s="196"/>
      <c r="AT177" s="196"/>
      <c r="AU177" s="196" t="s">
        <v>4</v>
      </c>
      <c r="AV177" s="196"/>
      <c r="AW177" s="196"/>
      <c r="AX177" s="196"/>
      <c r="AY177" s="196"/>
      <c r="AZ177" s="196" t="s">
        <v>118</v>
      </c>
      <c r="BA177" s="196"/>
      <c r="BB177" s="196"/>
      <c r="BC177" s="196"/>
      <c r="BD177" s="196"/>
    </row>
    <row r="178" spans="1:79" ht="15" customHeight="1" x14ac:dyDescent="0.2">
      <c r="A178" s="196">
        <v>1</v>
      </c>
      <c r="B178" s="196"/>
      <c r="C178" s="196"/>
      <c r="D178" s="196"/>
      <c r="E178" s="196"/>
      <c r="F178" s="196"/>
      <c r="G178" s="196">
        <v>2</v>
      </c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>
        <v>3</v>
      </c>
      <c r="U178" s="196"/>
      <c r="V178" s="196"/>
      <c r="W178" s="196"/>
      <c r="X178" s="196"/>
      <c r="Y178" s="196"/>
      <c r="Z178" s="196"/>
      <c r="AA178" s="196">
        <v>4</v>
      </c>
      <c r="AB178" s="196"/>
      <c r="AC178" s="196"/>
      <c r="AD178" s="196"/>
      <c r="AE178" s="196"/>
      <c r="AF178" s="196">
        <v>5</v>
      </c>
      <c r="AG178" s="196"/>
      <c r="AH178" s="196"/>
      <c r="AI178" s="196"/>
      <c r="AJ178" s="196"/>
      <c r="AK178" s="196">
        <v>6</v>
      </c>
      <c r="AL178" s="196"/>
      <c r="AM178" s="196"/>
      <c r="AN178" s="196"/>
      <c r="AO178" s="196"/>
      <c r="AP178" s="196">
        <v>7</v>
      </c>
      <c r="AQ178" s="196"/>
      <c r="AR178" s="196"/>
      <c r="AS178" s="196"/>
      <c r="AT178" s="196"/>
      <c r="AU178" s="196">
        <v>8</v>
      </c>
      <c r="AV178" s="196"/>
      <c r="AW178" s="196"/>
      <c r="AX178" s="196"/>
      <c r="AY178" s="196"/>
      <c r="AZ178" s="196">
        <v>9</v>
      </c>
      <c r="BA178" s="196"/>
      <c r="BB178" s="196"/>
      <c r="BC178" s="196"/>
      <c r="BD178" s="196"/>
    </row>
    <row r="179" spans="1:79" s="291" customFormat="1" ht="12" hidden="1" customHeight="1" x14ac:dyDescent="0.2">
      <c r="A179" s="217" t="s">
        <v>90</v>
      </c>
      <c r="B179" s="217"/>
      <c r="C179" s="217"/>
      <c r="D179" s="217"/>
      <c r="E179" s="217"/>
      <c r="F179" s="217"/>
      <c r="G179" s="315" t="s">
        <v>78</v>
      </c>
      <c r="H179" s="315"/>
      <c r="I179" s="315"/>
      <c r="J179" s="315"/>
      <c r="K179" s="315"/>
      <c r="L179" s="315"/>
      <c r="M179" s="315"/>
      <c r="N179" s="315"/>
      <c r="O179" s="315"/>
      <c r="P179" s="315"/>
      <c r="Q179" s="315"/>
      <c r="R179" s="315"/>
      <c r="S179" s="315"/>
      <c r="T179" s="315" t="s">
        <v>100</v>
      </c>
      <c r="U179" s="315"/>
      <c r="V179" s="315"/>
      <c r="W179" s="315"/>
      <c r="X179" s="315"/>
      <c r="Y179" s="315"/>
      <c r="Z179" s="315"/>
      <c r="AA179" s="200" t="s">
        <v>81</v>
      </c>
      <c r="AB179" s="200"/>
      <c r="AC179" s="200"/>
      <c r="AD179" s="200"/>
      <c r="AE179" s="200"/>
      <c r="AF179" s="200" t="s">
        <v>82</v>
      </c>
      <c r="AG179" s="200"/>
      <c r="AH179" s="200"/>
      <c r="AI179" s="200"/>
      <c r="AJ179" s="200"/>
      <c r="AK179" s="292" t="s">
        <v>153</v>
      </c>
      <c r="AL179" s="292"/>
      <c r="AM179" s="292"/>
      <c r="AN179" s="292"/>
      <c r="AO179" s="292"/>
      <c r="AP179" s="200" t="s">
        <v>83</v>
      </c>
      <c r="AQ179" s="200"/>
      <c r="AR179" s="200"/>
      <c r="AS179" s="200"/>
      <c r="AT179" s="200"/>
      <c r="AU179" s="200" t="s">
        <v>84</v>
      </c>
      <c r="AV179" s="200"/>
      <c r="AW179" s="200"/>
      <c r="AX179" s="200"/>
      <c r="AY179" s="200"/>
      <c r="AZ179" s="292" t="s">
        <v>153</v>
      </c>
      <c r="BA179" s="292"/>
      <c r="BB179" s="292"/>
      <c r="BC179" s="292"/>
      <c r="BD179" s="292"/>
      <c r="CA179" s="291" t="s">
        <v>54</v>
      </c>
    </row>
    <row r="180" spans="1:79" s="215" customFormat="1" ht="38.25" customHeight="1" x14ac:dyDescent="0.2">
      <c r="A180" s="301"/>
      <c r="B180" s="301"/>
      <c r="C180" s="301"/>
      <c r="D180" s="301"/>
      <c r="E180" s="301"/>
      <c r="F180" s="301"/>
      <c r="G180" s="209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1"/>
      <c r="T180" s="316"/>
      <c r="U180" s="210"/>
      <c r="V180" s="210"/>
      <c r="W180" s="210"/>
      <c r="X180" s="210"/>
      <c r="Y180" s="210"/>
      <c r="Z180" s="211"/>
      <c r="AA180" s="309"/>
      <c r="AB180" s="309"/>
      <c r="AC180" s="309"/>
      <c r="AD180" s="309"/>
      <c r="AE180" s="309"/>
      <c r="AF180" s="309"/>
      <c r="AG180" s="309"/>
      <c r="AH180" s="309"/>
      <c r="AI180" s="309"/>
      <c r="AJ180" s="309"/>
      <c r="AK180" s="309"/>
      <c r="AL180" s="309"/>
      <c r="AM180" s="309"/>
      <c r="AN180" s="309"/>
      <c r="AO180" s="309"/>
      <c r="AP180" s="309"/>
      <c r="AQ180" s="309"/>
      <c r="AR180" s="309"/>
      <c r="AS180" s="309"/>
      <c r="AT180" s="309"/>
      <c r="AU180" s="309"/>
      <c r="AV180" s="309"/>
      <c r="AW180" s="309"/>
      <c r="AX180" s="309"/>
      <c r="AY180" s="309"/>
      <c r="AZ180" s="309"/>
      <c r="BA180" s="309"/>
      <c r="BB180" s="309"/>
      <c r="BC180" s="309"/>
      <c r="BD180" s="309"/>
    </row>
    <row r="181" spans="1:79" s="222" customFormat="1" x14ac:dyDescent="0.2">
      <c r="A181" s="302"/>
      <c r="B181" s="302"/>
      <c r="C181" s="302"/>
      <c r="D181" s="302"/>
      <c r="E181" s="302"/>
      <c r="F181" s="302"/>
      <c r="G181" s="201" t="s">
        <v>179</v>
      </c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3"/>
      <c r="T181" s="317"/>
      <c r="U181" s="202"/>
      <c r="V181" s="202"/>
      <c r="W181" s="202"/>
      <c r="X181" s="202"/>
      <c r="Y181" s="202"/>
      <c r="Z181" s="203"/>
      <c r="AA181" s="308">
        <v>0</v>
      </c>
      <c r="AB181" s="308"/>
      <c r="AC181" s="308"/>
      <c r="AD181" s="308"/>
      <c r="AE181" s="308"/>
      <c r="AF181" s="308">
        <v>0</v>
      </c>
      <c r="AG181" s="308"/>
      <c r="AH181" s="308"/>
      <c r="AI181" s="308"/>
      <c r="AJ181" s="308"/>
      <c r="AK181" s="308">
        <f>IF(ISNUMBER(AA181),AA181,0)+IF(ISNUMBER(AF181),AF181,0)</f>
        <v>0</v>
      </c>
      <c r="AL181" s="308"/>
      <c r="AM181" s="308"/>
      <c r="AN181" s="308"/>
      <c r="AO181" s="308"/>
      <c r="AP181" s="308">
        <v>0</v>
      </c>
      <c r="AQ181" s="308"/>
      <c r="AR181" s="308"/>
      <c r="AS181" s="308"/>
      <c r="AT181" s="308"/>
      <c r="AU181" s="308">
        <v>0</v>
      </c>
      <c r="AV181" s="308"/>
      <c r="AW181" s="308"/>
      <c r="AX181" s="308"/>
      <c r="AY181" s="308"/>
      <c r="AZ181" s="308">
        <f>IF(ISNUMBER(AP181),AP181,0)+IF(ISNUMBER(AU181),AU181,0)</f>
        <v>0</v>
      </c>
      <c r="BA181" s="308"/>
      <c r="BB181" s="308"/>
      <c r="BC181" s="308"/>
      <c r="BD181" s="308"/>
    </row>
    <row r="184" spans="1:79" ht="14.25" customHeight="1" x14ac:dyDescent="0.2">
      <c r="A184" s="86" t="s">
        <v>412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</row>
    <row r="185" spans="1:79" ht="15" customHeight="1" x14ac:dyDescent="0.2">
      <c r="A185" s="280" t="s">
        <v>300</v>
      </c>
      <c r="B185" s="280"/>
      <c r="C185" s="280"/>
      <c r="D185" s="280"/>
      <c r="E185" s="280"/>
      <c r="F185" s="280"/>
      <c r="G185" s="280"/>
      <c r="H185" s="280"/>
      <c r="I185" s="280"/>
      <c r="J185" s="280"/>
      <c r="K185" s="280"/>
      <c r="L185" s="280"/>
      <c r="M185" s="280"/>
      <c r="N185" s="280"/>
      <c r="O185" s="280"/>
      <c r="P185" s="280"/>
      <c r="Q185" s="280"/>
      <c r="R185" s="280"/>
      <c r="S185" s="280"/>
      <c r="T185" s="280"/>
      <c r="U185" s="280"/>
      <c r="V185" s="280"/>
      <c r="W185" s="280"/>
      <c r="X185" s="280"/>
      <c r="Y185" s="280"/>
      <c r="Z185" s="280"/>
      <c r="AA185" s="300"/>
      <c r="AB185" s="300"/>
      <c r="AC185" s="300"/>
      <c r="AD185" s="300"/>
      <c r="AE185" s="300"/>
      <c r="AF185" s="300"/>
      <c r="AG185" s="300"/>
      <c r="AH185" s="300"/>
      <c r="AI185" s="300"/>
      <c r="AJ185" s="300"/>
      <c r="AK185" s="300"/>
      <c r="AL185" s="300"/>
      <c r="AM185" s="300"/>
      <c r="AN185" s="300"/>
      <c r="AO185" s="300"/>
      <c r="AP185" s="300"/>
      <c r="AQ185" s="300"/>
      <c r="AR185" s="300"/>
      <c r="AS185" s="300"/>
      <c r="AT185" s="300"/>
      <c r="AU185" s="300"/>
      <c r="AV185" s="300"/>
      <c r="AW185" s="300"/>
      <c r="AX185" s="300"/>
      <c r="AY185" s="300"/>
      <c r="AZ185" s="300"/>
      <c r="BA185" s="300"/>
      <c r="BB185" s="300"/>
      <c r="BC185" s="300"/>
      <c r="BD185" s="300"/>
      <c r="BE185" s="300"/>
      <c r="BF185" s="300"/>
      <c r="BG185" s="300"/>
      <c r="BH185" s="300"/>
      <c r="BI185" s="300"/>
      <c r="BJ185" s="300"/>
      <c r="BK185" s="300"/>
      <c r="BL185" s="300"/>
      <c r="BM185" s="300"/>
    </row>
    <row r="186" spans="1:79" ht="23.1" customHeight="1" x14ac:dyDescent="0.2">
      <c r="A186" s="196" t="s">
        <v>159</v>
      </c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251" t="s">
        <v>160</v>
      </c>
      <c r="O186" s="252"/>
      <c r="P186" s="252"/>
      <c r="Q186" s="252"/>
      <c r="R186" s="252"/>
      <c r="S186" s="252"/>
      <c r="T186" s="252"/>
      <c r="U186" s="253"/>
      <c r="V186" s="251" t="s">
        <v>161</v>
      </c>
      <c r="W186" s="252"/>
      <c r="X186" s="252"/>
      <c r="Y186" s="252"/>
      <c r="Z186" s="253"/>
      <c r="AA186" s="196" t="s">
        <v>301</v>
      </c>
      <c r="AB186" s="196"/>
      <c r="AC186" s="196"/>
      <c r="AD186" s="196"/>
      <c r="AE186" s="196"/>
      <c r="AF186" s="196"/>
      <c r="AG186" s="196"/>
      <c r="AH186" s="196"/>
      <c r="AI186" s="196"/>
      <c r="AJ186" s="196" t="s">
        <v>302</v>
      </c>
      <c r="AK186" s="196"/>
      <c r="AL186" s="196"/>
      <c r="AM186" s="196"/>
      <c r="AN186" s="196"/>
      <c r="AO186" s="196"/>
      <c r="AP186" s="196"/>
      <c r="AQ186" s="196"/>
      <c r="AR186" s="196"/>
      <c r="AS186" s="196" t="s">
        <v>303</v>
      </c>
      <c r="AT186" s="196"/>
      <c r="AU186" s="196"/>
      <c r="AV186" s="196"/>
      <c r="AW186" s="196"/>
      <c r="AX186" s="196"/>
      <c r="AY186" s="196"/>
      <c r="AZ186" s="196"/>
      <c r="BA186" s="196"/>
      <c r="BB186" s="196" t="s">
        <v>304</v>
      </c>
      <c r="BC186" s="196"/>
      <c r="BD186" s="196"/>
      <c r="BE186" s="196"/>
      <c r="BF186" s="196"/>
      <c r="BG186" s="196"/>
      <c r="BH186" s="196"/>
      <c r="BI186" s="196"/>
      <c r="BJ186" s="196"/>
      <c r="BK186" s="196" t="s">
        <v>306</v>
      </c>
      <c r="BL186" s="196"/>
      <c r="BM186" s="196"/>
      <c r="BN186" s="196"/>
      <c r="BO186" s="196"/>
      <c r="BP186" s="196"/>
      <c r="BQ186" s="196"/>
      <c r="BR186" s="196"/>
      <c r="BS186" s="196"/>
    </row>
    <row r="187" spans="1:79" ht="95.25" customHeight="1" x14ac:dyDescent="0.2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254"/>
      <c r="O187" s="255"/>
      <c r="P187" s="255"/>
      <c r="Q187" s="255"/>
      <c r="R187" s="255"/>
      <c r="S187" s="255"/>
      <c r="T187" s="255"/>
      <c r="U187" s="256"/>
      <c r="V187" s="254"/>
      <c r="W187" s="255"/>
      <c r="X187" s="255"/>
      <c r="Y187" s="255"/>
      <c r="Z187" s="256"/>
      <c r="AA187" s="296" t="s">
        <v>164</v>
      </c>
      <c r="AB187" s="296"/>
      <c r="AC187" s="296"/>
      <c r="AD187" s="296"/>
      <c r="AE187" s="296"/>
      <c r="AF187" s="296" t="s">
        <v>165</v>
      </c>
      <c r="AG187" s="296"/>
      <c r="AH187" s="296"/>
      <c r="AI187" s="296"/>
      <c r="AJ187" s="296" t="s">
        <v>164</v>
      </c>
      <c r="AK187" s="296"/>
      <c r="AL187" s="296"/>
      <c r="AM187" s="296"/>
      <c r="AN187" s="296"/>
      <c r="AO187" s="296" t="s">
        <v>165</v>
      </c>
      <c r="AP187" s="296"/>
      <c r="AQ187" s="296"/>
      <c r="AR187" s="296"/>
      <c r="AS187" s="296" t="s">
        <v>164</v>
      </c>
      <c r="AT187" s="296"/>
      <c r="AU187" s="296"/>
      <c r="AV187" s="296"/>
      <c r="AW187" s="296"/>
      <c r="AX187" s="296" t="s">
        <v>165</v>
      </c>
      <c r="AY187" s="296"/>
      <c r="AZ187" s="296"/>
      <c r="BA187" s="296"/>
      <c r="BB187" s="296" t="s">
        <v>164</v>
      </c>
      <c r="BC187" s="296"/>
      <c r="BD187" s="296"/>
      <c r="BE187" s="296"/>
      <c r="BF187" s="296"/>
      <c r="BG187" s="296" t="s">
        <v>165</v>
      </c>
      <c r="BH187" s="296"/>
      <c r="BI187" s="296"/>
      <c r="BJ187" s="296"/>
      <c r="BK187" s="296" t="s">
        <v>164</v>
      </c>
      <c r="BL187" s="296"/>
      <c r="BM187" s="296"/>
      <c r="BN187" s="296"/>
      <c r="BO187" s="296"/>
      <c r="BP187" s="296" t="s">
        <v>165</v>
      </c>
      <c r="BQ187" s="296"/>
      <c r="BR187" s="296"/>
      <c r="BS187" s="296"/>
    </row>
    <row r="188" spans="1:79" ht="15" customHeight="1" x14ac:dyDescent="0.2">
      <c r="A188" s="196">
        <v>1</v>
      </c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3">
        <v>2</v>
      </c>
      <c r="O188" s="194"/>
      <c r="P188" s="194"/>
      <c r="Q188" s="194"/>
      <c r="R188" s="194"/>
      <c r="S188" s="194"/>
      <c r="T188" s="194"/>
      <c r="U188" s="195"/>
      <c r="V188" s="196">
        <v>3</v>
      </c>
      <c r="W188" s="196"/>
      <c r="X188" s="196"/>
      <c r="Y188" s="196"/>
      <c r="Z188" s="196"/>
      <c r="AA188" s="196">
        <v>4</v>
      </c>
      <c r="AB188" s="196"/>
      <c r="AC188" s="196"/>
      <c r="AD188" s="196"/>
      <c r="AE188" s="196"/>
      <c r="AF188" s="196">
        <v>5</v>
      </c>
      <c r="AG188" s="196"/>
      <c r="AH188" s="196"/>
      <c r="AI188" s="196"/>
      <c r="AJ188" s="196">
        <v>6</v>
      </c>
      <c r="AK188" s="196"/>
      <c r="AL188" s="196"/>
      <c r="AM188" s="196"/>
      <c r="AN188" s="196"/>
      <c r="AO188" s="196">
        <v>7</v>
      </c>
      <c r="AP188" s="196"/>
      <c r="AQ188" s="196"/>
      <c r="AR188" s="196"/>
      <c r="AS188" s="196">
        <v>8</v>
      </c>
      <c r="AT188" s="196"/>
      <c r="AU188" s="196"/>
      <c r="AV188" s="196"/>
      <c r="AW188" s="196"/>
      <c r="AX188" s="196">
        <v>9</v>
      </c>
      <c r="AY188" s="196"/>
      <c r="AZ188" s="196"/>
      <c r="BA188" s="196"/>
      <c r="BB188" s="196">
        <v>10</v>
      </c>
      <c r="BC188" s="196"/>
      <c r="BD188" s="196"/>
      <c r="BE188" s="196"/>
      <c r="BF188" s="196"/>
      <c r="BG188" s="196">
        <v>11</v>
      </c>
      <c r="BH188" s="196"/>
      <c r="BI188" s="196"/>
      <c r="BJ188" s="196"/>
      <c r="BK188" s="196">
        <v>12</v>
      </c>
      <c r="BL188" s="196"/>
      <c r="BM188" s="196"/>
      <c r="BN188" s="196"/>
      <c r="BO188" s="196"/>
      <c r="BP188" s="196">
        <v>13</v>
      </c>
      <c r="BQ188" s="196"/>
      <c r="BR188" s="196"/>
      <c r="BS188" s="196"/>
    </row>
    <row r="189" spans="1:79" s="291" customFormat="1" ht="12" hidden="1" customHeight="1" x14ac:dyDescent="0.2">
      <c r="A189" s="315" t="s">
        <v>177</v>
      </c>
      <c r="B189" s="315"/>
      <c r="C189" s="315"/>
      <c r="D189" s="315"/>
      <c r="E189" s="315"/>
      <c r="F189" s="315"/>
      <c r="G189" s="315"/>
      <c r="H189" s="315"/>
      <c r="I189" s="315"/>
      <c r="J189" s="315"/>
      <c r="K189" s="315"/>
      <c r="L189" s="315"/>
      <c r="M189" s="315"/>
      <c r="N189" s="217" t="s">
        <v>162</v>
      </c>
      <c r="O189" s="217"/>
      <c r="P189" s="217"/>
      <c r="Q189" s="217"/>
      <c r="R189" s="217"/>
      <c r="S189" s="217"/>
      <c r="T189" s="217"/>
      <c r="U189" s="217"/>
      <c r="V189" s="217" t="s">
        <v>163</v>
      </c>
      <c r="W189" s="217"/>
      <c r="X189" s="217"/>
      <c r="Y189" s="217"/>
      <c r="Z189" s="217"/>
      <c r="AA189" s="200" t="s">
        <v>86</v>
      </c>
      <c r="AB189" s="200"/>
      <c r="AC189" s="200"/>
      <c r="AD189" s="200"/>
      <c r="AE189" s="200"/>
      <c r="AF189" s="200" t="s">
        <v>87</v>
      </c>
      <c r="AG189" s="200"/>
      <c r="AH189" s="200"/>
      <c r="AI189" s="200"/>
      <c r="AJ189" s="200" t="s">
        <v>88</v>
      </c>
      <c r="AK189" s="200"/>
      <c r="AL189" s="200"/>
      <c r="AM189" s="200"/>
      <c r="AN189" s="200"/>
      <c r="AO189" s="200" t="s">
        <v>89</v>
      </c>
      <c r="AP189" s="200"/>
      <c r="AQ189" s="200"/>
      <c r="AR189" s="200"/>
      <c r="AS189" s="200" t="s">
        <v>79</v>
      </c>
      <c r="AT189" s="200"/>
      <c r="AU189" s="200"/>
      <c r="AV189" s="200"/>
      <c r="AW189" s="200"/>
      <c r="AX189" s="200" t="s">
        <v>80</v>
      </c>
      <c r="AY189" s="200"/>
      <c r="AZ189" s="200"/>
      <c r="BA189" s="200"/>
      <c r="BB189" s="200" t="s">
        <v>81</v>
      </c>
      <c r="BC189" s="200"/>
      <c r="BD189" s="200"/>
      <c r="BE189" s="200"/>
      <c r="BF189" s="200"/>
      <c r="BG189" s="200" t="s">
        <v>82</v>
      </c>
      <c r="BH189" s="200"/>
      <c r="BI189" s="200"/>
      <c r="BJ189" s="200"/>
      <c r="BK189" s="200" t="s">
        <v>83</v>
      </c>
      <c r="BL189" s="200"/>
      <c r="BM189" s="200"/>
      <c r="BN189" s="200"/>
      <c r="BO189" s="200"/>
      <c r="BP189" s="200" t="s">
        <v>84</v>
      </c>
      <c r="BQ189" s="200"/>
      <c r="BR189" s="200"/>
      <c r="BS189" s="200"/>
      <c r="CA189" s="291" t="s">
        <v>56</v>
      </c>
    </row>
    <row r="190" spans="1:79" s="222" customFormat="1" ht="12.75" customHeight="1" x14ac:dyDescent="0.2">
      <c r="A190" s="318" t="s">
        <v>179</v>
      </c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273"/>
      <c r="O190" s="274"/>
      <c r="P190" s="274"/>
      <c r="Q190" s="274"/>
      <c r="R190" s="274"/>
      <c r="S190" s="274"/>
      <c r="T190" s="274"/>
      <c r="U190" s="275"/>
      <c r="V190" s="319"/>
      <c r="W190" s="319"/>
      <c r="X190" s="319"/>
      <c r="Y190" s="319"/>
      <c r="Z190" s="319"/>
      <c r="AA190" s="319"/>
      <c r="AB190" s="319"/>
      <c r="AC190" s="319"/>
      <c r="AD190" s="319"/>
      <c r="AE190" s="319"/>
      <c r="AF190" s="319"/>
      <c r="AG190" s="319"/>
      <c r="AH190" s="319"/>
      <c r="AI190" s="319"/>
      <c r="AJ190" s="319"/>
      <c r="AK190" s="319"/>
      <c r="AL190" s="319"/>
      <c r="AM190" s="319"/>
      <c r="AN190" s="319"/>
      <c r="AO190" s="319"/>
      <c r="AP190" s="319"/>
      <c r="AQ190" s="319"/>
      <c r="AR190" s="319"/>
      <c r="AS190" s="319"/>
      <c r="AT190" s="319"/>
      <c r="AU190" s="319"/>
      <c r="AV190" s="319"/>
      <c r="AW190" s="319"/>
      <c r="AX190" s="319"/>
      <c r="AY190" s="319"/>
      <c r="AZ190" s="319"/>
      <c r="BA190" s="319"/>
      <c r="BB190" s="319"/>
      <c r="BC190" s="319"/>
      <c r="BD190" s="319"/>
      <c r="BE190" s="319"/>
      <c r="BF190" s="319"/>
      <c r="BG190" s="319"/>
      <c r="BH190" s="319"/>
      <c r="BI190" s="319"/>
      <c r="BJ190" s="319"/>
      <c r="BK190" s="319"/>
      <c r="BL190" s="319"/>
      <c r="BM190" s="319"/>
      <c r="BN190" s="319"/>
      <c r="BO190" s="319"/>
      <c r="BP190" s="320"/>
      <c r="BQ190" s="321"/>
      <c r="BR190" s="321"/>
      <c r="BS190" s="322"/>
      <c r="CA190" s="222" t="s">
        <v>57</v>
      </c>
    </row>
    <row r="193" spans="1:79" ht="35.25" customHeight="1" x14ac:dyDescent="0.2">
      <c r="A193" s="86" t="s">
        <v>413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</row>
    <row r="194" spans="1:79" ht="30" customHeight="1" x14ac:dyDescent="0.2">
      <c r="A194" s="186" t="s">
        <v>516</v>
      </c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  <c r="BI194" s="187"/>
      <c r="BJ194" s="187"/>
      <c r="BK194" s="187"/>
      <c r="BL194" s="187"/>
    </row>
    <row r="195" spans="1:79" ht="15" x14ac:dyDescent="0.2">
      <c r="A195" s="249"/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  <c r="R195" s="249"/>
      <c r="S195" s="249"/>
      <c r="T195" s="249"/>
      <c r="U195" s="249"/>
      <c r="V195" s="249"/>
      <c r="W195" s="249"/>
      <c r="X195" s="249"/>
      <c r="Y195" s="249"/>
      <c r="Z195" s="249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  <c r="BC195" s="249"/>
      <c r="BD195" s="249"/>
      <c r="BE195" s="249"/>
      <c r="BF195" s="249"/>
      <c r="BG195" s="249"/>
      <c r="BH195" s="249"/>
      <c r="BI195" s="249"/>
      <c r="BJ195" s="249"/>
      <c r="BK195" s="249"/>
      <c r="BL195" s="249"/>
    </row>
    <row r="197" spans="1:79" ht="28.5" customHeight="1" x14ac:dyDescent="0.2">
      <c r="A197" s="188" t="s">
        <v>399</v>
      </c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88"/>
      <c r="Y197" s="188"/>
      <c r="Z197" s="188"/>
      <c r="AA197" s="188"/>
      <c r="AB197" s="188"/>
      <c r="AC197" s="188"/>
      <c r="AD197" s="188"/>
      <c r="AE197" s="188"/>
      <c r="AF197" s="188"/>
      <c r="AG197" s="188"/>
      <c r="AH197" s="188"/>
      <c r="AI197" s="188"/>
      <c r="AJ197" s="188"/>
      <c r="AK197" s="188"/>
      <c r="AL197" s="188"/>
      <c r="AM197" s="188"/>
      <c r="AN197" s="188"/>
      <c r="AO197" s="188"/>
      <c r="AP197" s="188"/>
      <c r="AQ197" s="188"/>
      <c r="AR197" s="188"/>
      <c r="AS197" s="188"/>
      <c r="AT197" s="188"/>
      <c r="AU197" s="188"/>
      <c r="AV197" s="188"/>
      <c r="AW197" s="188"/>
      <c r="AX197" s="188"/>
      <c r="AY197" s="188"/>
      <c r="AZ197" s="188"/>
      <c r="BA197" s="188"/>
      <c r="BB197" s="188"/>
      <c r="BC197" s="188"/>
      <c r="BD197" s="188"/>
      <c r="BE197" s="188"/>
      <c r="BF197" s="188"/>
      <c r="BG197" s="188"/>
      <c r="BH197" s="188"/>
      <c r="BI197" s="188"/>
      <c r="BJ197" s="188"/>
      <c r="BK197" s="188"/>
      <c r="BL197" s="188"/>
    </row>
    <row r="198" spans="1:79" ht="14.25" customHeight="1" x14ac:dyDescent="0.2">
      <c r="A198" s="86" t="s">
        <v>384</v>
      </c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</row>
    <row r="199" spans="1:79" ht="15" customHeight="1" x14ac:dyDescent="0.2">
      <c r="A199" s="216" t="s">
        <v>300</v>
      </c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</row>
    <row r="200" spans="1:79" ht="42.95" customHeight="1" x14ac:dyDescent="0.2">
      <c r="A200" s="296" t="s">
        <v>166</v>
      </c>
      <c r="B200" s="296"/>
      <c r="C200" s="296"/>
      <c r="D200" s="296"/>
      <c r="E200" s="296"/>
      <c r="F200" s="296"/>
      <c r="G200" s="196" t="s">
        <v>20</v>
      </c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 t="s">
        <v>16</v>
      </c>
      <c r="U200" s="196"/>
      <c r="V200" s="196"/>
      <c r="W200" s="196"/>
      <c r="X200" s="196"/>
      <c r="Y200" s="196"/>
      <c r="Z200" s="196" t="s">
        <v>15</v>
      </c>
      <c r="AA200" s="196"/>
      <c r="AB200" s="196"/>
      <c r="AC200" s="196"/>
      <c r="AD200" s="196"/>
      <c r="AE200" s="196" t="s">
        <v>167</v>
      </c>
      <c r="AF200" s="196"/>
      <c r="AG200" s="196"/>
      <c r="AH200" s="196"/>
      <c r="AI200" s="196"/>
      <c r="AJ200" s="196"/>
      <c r="AK200" s="196" t="s">
        <v>168</v>
      </c>
      <c r="AL200" s="196"/>
      <c r="AM200" s="196"/>
      <c r="AN200" s="196"/>
      <c r="AO200" s="196"/>
      <c r="AP200" s="196"/>
      <c r="AQ200" s="196" t="s">
        <v>169</v>
      </c>
      <c r="AR200" s="196"/>
      <c r="AS200" s="196"/>
      <c r="AT200" s="196"/>
      <c r="AU200" s="196"/>
      <c r="AV200" s="196"/>
      <c r="AW200" s="196" t="s">
        <v>120</v>
      </c>
      <c r="AX200" s="196"/>
      <c r="AY200" s="196"/>
      <c r="AZ200" s="196"/>
      <c r="BA200" s="196"/>
      <c r="BB200" s="196"/>
      <c r="BC200" s="196"/>
      <c r="BD200" s="196"/>
      <c r="BE200" s="196"/>
      <c r="BF200" s="196"/>
      <c r="BG200" s="196" t="s">
        <v>170</v>
      </c>
      <c r="BH200" s="196"/>
      <c r="BI200" s="196"/>
      <c r="BJ200" s="196"/>
      <c r="BK200" s="196"/>
      <c r="BL200" s="196"/>
    </row>
    <row r="201" spans="1:79" ht="39.950000000000003" customHeight="1" x14ac:dyDescent="0.2">
      <c r="A201" s="296"/>
      <c r="B201" s="296"/>
      <c r="C201" s="296"/>
      <c r="D201" s="296"/>
      <c r="E201" s="296"/>
      <c r="F201" s="2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  <c r="X201" s="196"/>
      <c r="Y201" s="196"/>
      <c r="Z201" s="196"/>
      <c r="AA201" s="196"/>
      <c r="AB201" s="196"/>
      <c r="AC201" s="196"/>
      <c r="AD201" s="196"/>
      <c r="AE201" s="196"/>
      <c r="AF201" s="196"/>
      <c r="AG201" s="196"/>
      <c r="AH201" s="196"/>
      <c r="AI201" s="196"/>
      <c r="AJ201" s="196"/>
      <c r="AK201" s="196"/>
      <c r="AL201" s="196"/>
      <c r="AM201" s="196"/>
      <c r="AN201" s="196"/>
      <c r="AO201" s="196"/>
      <c r="AP201" s="196"/>
      <c r="AQ201" s="196"/>
      <c r="AR201" s="196"/>
      <c r="AS201" s="196"/>
      <c r="AT201" s="196"/>
      <c r="AU201" s="196"/>
      <c r="AV201" s="196"/>
      <c r="AW201" s="196" t="s">
        <v>18</v>
      </c>
      <c r="AX201" s="196"/>
      <c r="AY201" s="196"/>
      <c r="AZ201" s="196"/>
      <c r="BA201" s="196"/>
      <c r="BB201" s="196" t="s">
        <v>17</v>
      </c>
      <c r="BC201" s="196"/>
      <c r="BD201" s="196"/>
      <c r="BE201" s="196"/>
      <c r="BF201" s="196"/>
      <c r="BG201" s="196"/>
      <c r="BH201" s="196"/>
      <c r="BI201" s="196"/>
      <c r="BJ201" s="196"/>
      <c r="BK201" s="196"/>
      <c r="BL201" s="196"/>
    </row>
    <row r="202" spans="1:79" ht="15" customHeight="1" x14ac:dyDescent="0.2">
      <c r="A202" s="196">
        <v>1</v>
      </c>
      <c r="B202" s="196"/>
      <c r="C202" s="196"/>
      <c r="D202" s="196"/>
      <c r="E202" s="196"/>
      <c r="F202" s="196"/>
      <c r="G202" s="196">
        <v>2</v>
      </c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>
        <v>3</v>
      </c>
      <c r="U202" s="196"/>
      <c r="V202" s="196"/>
      <c r="W202" s="196"/>
      <c r="X202" s="196"/>
      <c r="Y202" s="196"/>
      <c r="Z202" s="196">
        <v>4</v>
      </c>
      <c r="AA202" s="196"/>
      <c r="AB202" s="196"/>
      <c r="AC202" s="196"/>
      <c r="AD202" s="196"/>
      <c r="AE202" s="196">
        <v>5</v>
      </c>
      <c r="AF202" s="196"/>
      <c r="AG202" s="196"/>
      <c r="AH202" s="196"/>
      <c r="AI202" s="196"/>
      <c r="AJ202" s="196"/>
      <c r="AK202" s="196">
        <v>6</v>
      </c>
      <c r="AL202" s="196"/>
      <c r="AM202" s="196"/>
      <c r="AN202" s="196"/>
      <c r="AO202" s="196"/>
      <c r="AP202" s="196"/>
      <c r="AQ202" s="196">
        <v>7</v>
      </c>
      <c r="AR202" s="196"/>
      <c r="AS202" s="196"/>
      <c r="AT202" s="196"/>
      <c r="AU202" s="196"/>
      <c r="AV202" s="196"/>
      <c r="AW202" s="196">
        <v>8</v>
      </c>
      <c r="AX202" s="196"/>
      <c r="AY202" s="196"/>
      <c r="AZ202" s="196"/>
      <c r="BA202" s="196"/>
      <c r="BB202" s="196">
        <v>9</v>
      </c>
      <c r="BC202" s="196"/>
      <c r="BD202" s="196"/>
      <c r="BE202" s="196"/>
      <c r="BF202" s="196"/>
      <c r="BG202" s="196">
        <v>10</v>
      </c>
      <c r="BH202" s="196"/>
      <c r="BI202" s="196"/>
      <c r="BJ202" s="196"/>
      <c r="BK202" s="196"/>
      <c r="BL202" s="196"/>
    </row>
    <row r="203" spans="1:79" s="291" customFormat="1" ht="12" hidden="1" customHeight="1" x14ac:dyDescent="0.2">
      <c r="A203" s="217" t="s">
        <v>85</v>
      </c>
      <c r="B203" s="217"/>
      <c r="C203" s="217"/>
      <c r="D203" s="217"/>
      <c r="E203" s="217"/>
      <c r="F203" s="217"/>
      <c r="G203" s="315" t="s">
        <v>78</v>
      </c>
      <c r="H203" s="315"/>
      <c r="I203" s="315"/>
      <c r="J203" s="315"/>
      <c r="K203" s="315"/>
      <c r="L203" s="315"/>
      <c r="M203" s="315"/>
      <c r="N203" s="315"/>
      <c r="O203" s="315"/>
      <c r="P203" s="315"/>
      <c r="Q203" s="315"/>
      <c r="R203" s="315"/>
      <c r="S203" s="315"/>
      <c r="T203" s="200" t="s">
        <v>101</v>
      </c>
      <c r="U203" s="200"/>
      <c r="V203" s="200"/>
      <c r="W203" s="200"/>
      <c r="X203" s="200"/>
      <c r="Y203" s="200"/>
      <c r="Z203" s="200" t="s">
        <v>102</v>
      </c>
      <c r="AA203" s="200"/>
      <c r="AB203" s="200"/>
      <c r="AC203" s="200"/>
      <c r="AD203" s="200"/>
      <c r="AE203" s="200" t="s">
        <v>103</v>
      </c>
      <c r="AF203" s="200"/>
      <c r="AG203" s="200"/>
      <c r="AH203" s="200"/>
      <c r="AI203" s="200"/>
      <c r="AJ203" s="200"/>
      <c r="AK203" s="200" t="s">
        <v>104</v>
      </c>
      <c r="AL203" s="200"/>
      <c r="AM203" s="200"/>
      <c r="AN203" s="200"/>
      <c r="AO203" s="200"/>
      <c r="AP203" s="200"/>
      <c r="AQ203" s="323" t="s">
        <v>122</v>
      </c>
      <c r="AR203" s="200"/>
      <c r="AS203" s="200"/>
      <c r="AT203" s="200"/>
      <c r="AU203" s="200"/>
      <c r="AV203" s="200"/>
      <c r="AW203" s="200" t="s">
        <v>105</v>
      </c>
      <c r="AX203" s="200"/>
      <c r="AY203" s="200"/>
      <c r="AZ203" s="200"/>
      <c r="BA203" s="200"/>
      <c r="BB203" s="200" t="s">
        <v>106</v>
      </c>
      <c r="BC203" s="200"/>
      <c r="BD203" s="200"/>
      <c r="BE203" s="200"/>
      <c r="BF203" s="200"/>
      <c r="BG203" s="323" t="s">
        <v>123</v>
      </c>
      <c r="BH203" s="200"/>
      <c r="BI203" s="200"/>
      <c r="BJ203" s="200"/>
      <c r="BK203" s="200"/>
      <c r="BL203" s="200"/>
      <c r="CA203" s="291" t="s">
        <v>58</v>
      </c>
    </row>
    <row r="204" spans="1:79" s="215" customFormat="1" ht="25.5" customHeight="1" x14ac:dyDescent="0.2">
      <c r="A204" s="301">
        <v>2620</v>
      </c>
      <c r="B204" s="301"/>
      <c r="C204" s="301"/>
      <c r="D204" s="301"/>
      <c r="E204" s="301"/>
      <c r="F204" s="301"/>
      <c r="G204" s="209" t="s">
        <v>470</v>
      </c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1"/>
      <c r="T204" s="309">
        <v>25535636</v>
      </c>
      <c r="U204" s="309"/>
      <c r="V204" s="309"/>
      <c r="W204" s="309"/>
      <c r="X204" s="309"/>
      <c r="Y204" s="309"/>
      <c r="Z204" s="309">
        <v>25533716</v>
      </c>
      <c r="AA204" s="309"/>
      <c r="AB204" s="309"/>
      <c r="AC204" s="309"/>
      <c r="AD204" s="309"/>
      <c r="AE204" s="309">
        <v>0</v>
      </c>
      <c r="AF204" s="309"/>
      <c r="AG204" s="309"/>
      <c r="AH204" s="309"/>
      <c r="AI204" s="309"/>
      <c r="AJ204" s="309"/>
      <c r="AK204" s="309">
        <v>0</v>
      </c>
      <c r="AL204" s="309"/>
      <c r="AM204" s="309"/>
      <c r="AN204" s="309"/>
      <c r="AO204" s="309"/>
      <c r="AP204" s="309"/>
      <c r="AQ204" s="309">
        <f>IF(ISNUMBER(AK204),AK204,0)-IF(ISNUMBER(AE204),AE204,0)</f>
        <v>0</v>
      </c>
      <c r="AR204" s="309"/>
      <c r="AS204" s="309"/>
      <c r="AT204" s="309"/>
      <c r="AU204" s="309"/>
      <c r="AV204" s="309"/>
      <c r="AW204" s="309">
        <v>0</v>
      </c>
      <c r="AX204" s="309"/>
      <c r="AY204" s="309"/>
      <c r="AZ204" s="309"/>
      <c r="BA204" s="309"/>
      <c r="BB204" s="309">
        <v>0</v>
      </c>
      <c r="BC204" s="309"/>
      <c r="BD204" s="309"/>
      <c r="BE204" s="309"/>
      <c r="BF204" s="309"/>
      <c r="BG204" s="309">
        <f>IF(ISNUMBER(Z204),Z204,0)+IF(ISNUMBER(AK204),AK204,0)</f>
        <v>25533716</v>
      </c>
      <c r="BH204" s="309"/>
      <c r="BI204" s="309"/>
      <c r="BJ204" s="309"/>
      <c r="BK204" s="309"/>
      <c r="BL204" s="309"/>
      <c r="CA204" s="215" t="s">
        <v>59</v>
      </c>
    </row>
    <row r="205" spans="1:79" s="215" customFormat="1" ht="25.5" customHeight="1" x14ac:dyDescent="0.2">
      <c r="A205" s="301">
        <v>3220</v>
      </c>
      <c r="B205" s="301"/>
      <c r="C205" s="301"/>
      <c r="D205" s="301"/>
      <c r="E205" s="301"/>
      <c r="F205" s="301"/>
      <c r="G205" s="209" t="s">
        <v>492</v>
      </c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1"/>
      <c r="T205" s="309">
        <v>2709960</v>
      </c>
      <c r="U205" s="309"/>
      <c r="V205" s="309"/>
      <c r="W205" s="309"/>
      <c r="X205" s="309"/>
      <c r="Y205" s="309"/>
      <c r="Z205" s="309">
        <v>1819560</v>
      </c>
      <c r="AA205" s="309"/>
      <c r="AB205" s="309"/>
      <c r="AC205" s="309"/>
      <c r="AD205" s="309"/>
      <c r="AE205" s="309">
        <v>0</v>
      </c>
      <c r="AF205" s="309"/>
      <c r="AG205" s="309"/>
      <c r="AH205" s="309"/>
      <c r="AI205" s="309"/>
      <c r="AJ205" s="309"/>
      <c r="AK205" s="309">
        <v>0</v>
      </c>
      <c r="AL205" s="309"/>
      <c r="AM205" s="309"/>
      <c r="AN205" s="309"/>
      <c r="AO205" s="309"/>
      <c r="AP205" s="309"/>
      <c r="AQ205" s="309">
        <f>IF(ISNUMBER(AK205),AK205,0)-IF(ISNUMBER(AE205),AE205,0)</f>
        <v>0</v>
      </c>
      <c r="AR205" s="309"/>
      <c r="AS205" s="309"/>
      <c r="AT205" s="309"/>
      <c r="AU205" s="309"/>
      <c r="AV205" s="309"/>
      <c r="AW205" s="309">
        <v>0</v>
      </c>
      <c r="AX205" s="309"/>
      <c r="AY205" s="309"/>
      <c r="AZ205" s="309"/>
      <c r="BA205" s="309"/>
      <c r="BB205" s="309">
        <v>0</v>
      </c>
      <c r="BC205" s="309"/>
      <c r="BD205" s="309"/>
      <c r="BE205" s="309"/>
      <c r="BF205" s="309"/>
      <c r="BG205" s="309">
        <f>IF(ISNUMBER(Z205),Z205,0)+IF(ISNUMBER(AK205),AK205,0)</f>
        <v>1819560</v>
      </c>
      <c r="BH205" s="309"/>
      <c r="BI205" s="309"/>
      <c r="BJ205" s="309"/>
      <c r="BK205" s="309"/>
      <c r="BL205" s="309"/>
    </row>
    <row r="206" spans="1:79" s="222" customFormat="1" ht="12.75" customHeight="1" x14ac:dyDescent="0.2">
      <c r="A206" s="302"/>
      <c r="B206" s="302"/>
      <c r="C206" s="302"/>
      <c r="D206" s="302"/>
      <c r="E206" s="302"/>
      <c r="F206" s="302"/>
      <c r="G206" s="201" t="s">
        <v>179</v>
      </c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3"/>
      <c r="T206" s="308">
        <v>28245596</v>
      </c>
      <c r="U206" s="308"/>
      <c r="V206" s="308"/>
      <c r="W206" s="308"/>
      <c r="X206" s="308"/>
      <c r="Y206" s="308"/>
      <c r="Z206" s="308">
        <v>27353276</v>
      </c>
      <c r="AA206" s="308"/>
      <c r="AB206" s="308"/>
      <c r="AC206" s="308"/>
      <c r="AD206" s="308"/>
      <c r="AE206" s="308">
        <v>0</v>
      </c>
      <c r="AF206" s="308"/>
      <c r="AG206" s="308"/>
      <c r="AH206" s="308"/>
      <c r="AI206" s="308"/>
      <c r="AJ206" s="308"/>
      <c r="AK206" s="308">
        <v>0</v>
      </c>
      <c r="AL206" s="308"/>
      <c r="AM206" s="308"/>
      <c r="AN206" s="308"/>
      <c r="AO206" s="308"/>
      <c r="AP206" s="308"/>
      <c r="AQ206" s="308">
        <f>IF(ISNUMBER(AK206),AK206,0)-IF(ISNUMBER(AE206),AE206,0)</f>
        <v>0</v>
      </c>
      <c r="AR206" s="308"/>
      <c r="AS206" s="308"/>
      <c r="AT206" s="308"/>
      <c r="AU206" s="308"/>
      <c r="AV206" s="308"/>
      <c r="AW206" s="308">
        <v>0</v>
      </c>
      <c r="AX206" s="308"/>
      <c r="AY206" s="308"/>
      <c r="AZ206" s="308"/>
      <c r="BA206" s="308"/>
      <c r="BB206" s="308">
        <v>0</v>
      </c>
      <c r="BC206" s="308"/>
      <c r="BD206" s="308"/>
      <c r="BE206" s="308"/>
      <c r="BF206" s="308"/>
      <c r="BG206" s="308">
        <f>IF(ISNUMBER(Z206),Z206,0)+IF(ISNUMBER(AK206),AK206,0)</f>
        <v>27353276</v>
      </c>
      <c r="BH206" s="308"/>
      <c r="BI206" s="308"/>
      <c r="BJ206" s="308"/>
      <c r="BK206" s="308"/>
      <c r="BL206" s="308"/>
    </row>
    <row r="208" spans="1:79" ht="14.25" customHeight="1" x14ac:dyDescent="0.2">
      <c r="A208" s="86" t="s">
        <v>400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</row>
    <row r="209" spans="1:79" ht="15" customHeight="1" x14ac:dyDescent="0.2">
      <c r="A209" s="216" t="s">
        <v>300</v>
      </c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  <c r="BI209" s="216"/>
      <c r="BJ209" s="216"/>
      <c r="BK209" s="216"/>
      <c r="BL209" s="216"/>
    </row>
    <row r="210" spans="1:79" ht="18" customHeight="1" x14ac:dyDescent="0.2">
      <c r="A210" s="196" t="s">
        <v>166</v>
      </c>
      <c r="B210" s="196"/>
      <c r="C210" s="196"/>
      <c r="D210" s="196"/>
      <c r="E210" s="196"/>
      <c r="F210" s="196"/>
      <c r="G210" s="196" t="s">
        <v>20</v>
      </c>
      <c r="H210" s="196"/>
      <c r="I210" s="196"/>
      <c r="J210" s="196"/>
      <c r="K210" s="196"/>
      <c r="L210" s="196"/>
      <c r="M210" s="196"/>
      <c r="N210" s="196"/>
      <c r="O210" s="196"/>
      <c r="P210" s="196"/>
      <c r="Q210" s="196" t="s">
        <v>387</v>
      </c>
      <c r="R210" s="196"/>
      <c r="S210" s="196"/>
      <c r="T210" s="196"/>
      <c r="U210" s="196"/>
      <c r="V210" s="196"/>
      <c r="W210" s="196"/>
      <c r="X210" s="196"/>
      <c r="Y210" s="196"/>
      <c r="Z210" s="196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6"/>
      <c r="AK210" s="196"/>
      <c r="AL210" s="196"/>
      <c r="AM210" s="196"/>
      <c r="AN210" s="196"/>
      <c r="AO210" s="196" t="s">
        <v>397</v>
      </c>
      <c r="AP210" s="196"/>
      <c r="AQ210" s="196"/>
      <c r="AR210" s="196"/>
      <c r="AS210" s="196"/>
      <c r="AT210" s="196"/>
      <c r="AU210" s="196"/>
      <c r="AV210" s="196"/>
      <c r="AW210" s="196"/>
      <c r="AX210" s="196"/>
      <c r="AY210" s="196"/>
      <c r="AZ210" s="196"/>
      <c r="BA210" s="196"/>
      <c r="BB210" s="196"/>
      <c r="BC210" s="196"/>
      <c r="BD210" s="196"/>
      <c r="BE210" s="196"/>
      <c r="BF210" s="196"/>
      <c r="BG210" s="196"/>
      <c r="BH210" s="196"/>
      <c r="BI210" s="196"/>
      <c r="BJ210" s="196"/>
      <c r="BK210" s="196"/>
      <c r="BL210" s="196"/>
    </row>
    <row r="211" spans="1:79" ht="42.95" customHeight="1" x14ac:dyDescent="0.2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 t="s">
        <v>171</v>
      </c>
      <c r="R211" s="196"/>
      <c r="S211" s="196"/>
      <c r="T211" s="196"/>
      <c r="U211" s="196"/>
      <c r="V211" s="296" t="s">
        <v>172</v>
      </c>
      <c r="W211" s="296"/>
      <c r="X211" s="296"/>
      <c r="Y211" s="296"/>
      <c r="Z211" s="196" t="s">
        <v>173</v>
      </c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6" t="s">
        <v>174</v>
      </c>
      <c r="AK211" s="196"/>
      <c r="AL211" s="196"/>
      <c r="AM211" s="196"/>
      <c r="AN211" s="196"/>
      <c r="AO211" s="196" t="s">
        <v>21</v>
      </c>
      <c r="AP211" s="196"/>
      <c r="AQ211" s="196"/>
      <c r="AR211" s="196"/>
      <c r="AS211" s="196"/>
      <c r="AT211" s="296" t="s">
        <v>175</v>
      </c>
      <c r="AU211" s="296"/>
      <c r="AV211" s="296"/>
      <c r="AW211" s="296"/>
      <c r="AX211" s="196" t="s">
        <v>173</v>
      </c>
      <c r="AY211" s="196"/>
      <c r="AZ211" s="196"/>
      <c r="BA211" s="196"/>
      <c r="BB211" s="196"/>
      <c r="BC211" s="196"/>
      <c r="BD211" s="196"/>
      <c r="BE211" s="196"/>
      <c r="BF211" s="196"/>
      <c r="BG211" s="196"/>
      <c r="BH211" s="196" t="s">
        <v>176</v>
      </c>
      <c r="BI211" s="196"/>
      <c r="BJ211" s="196"/>
      <c r="BK211" s="196"/>
      <c r="BL211" s="196"/>
    </row>
    <row r="212" spans="1:79" ht="63" customHeight="1" x14ac:dyDescent="0.2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296"/>
      <c r="W212" s="296"/>
      <c r="X212" s="296"/>
      <c r="Y212" s="296"/>
      <c r="Z212" s="196" t="s">
        <v>18</v>
      </c>
      <c r="AA212" s="196"/>
      <c r="AB212" s="196"/>
      <c r="AC212" s="196"/>
      <c r="AD212" s="196"/>
      <c r="AE212" s="196" t="s">
        <v>17</v>
      </c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6"/>
      <c r="AR212" s="196"/>
      <c r="AS212" s="196"/>
      <c r="AT212" s="296"/>
      <c r="AU212" s="296"/>
      <c r="AV212" s="296"/>
      <c r="AW212" s="296"/>
      <c r="AX212" s="196" t="s">
        <v>18</v>
      </c>
      <c r="AY212" s="196"/>
      <c r="AZ212" s="196"/>
      <c r="BA212" s="196"/>
      <c r="BB212" s="196"/>
      <c r="BC212" s="196" t="s">
        <v>17</v>
      </c>
      <c r="BD212" s="196"/>
      <c r="BE212" s="196"/>
      <c r="BF212" s="196"/>
      <c r="BG212" s="196"/>
      <c r="BH212" s="196"/>
      <c r="BI212" s="196"/>
      <c r="BJ212" s="196"/>
      <c r="BK212" s="196"/>
      <c r="BL212" s="196"/>
    </row>
    <row r="213" spans="1:79" ht="15" customHeight="1" x14ac:dyDescent="0.2">
      <c r="A213" s="196">
        <v>1</v>
      </c>
      <c r="B213" s="196"/>
      <c r="C213" s="196"/>
      <c r="D213" s="196"/>
      <c r="E213" s="196"/>
      <c r="F213" s="196"/>
      <c r="G213" s="196">
        <v>2</v>
      </c>
      <c r="H213" s="196"/>
      <c r="I213" s="196"/>
      <c r="J213" s="196"/>
      <c r="K213" s="196"/>
      <c r="L213" s="196"/>
      <c r="M213" s="196"/>
      <c r="N213" s="196"/>
      <c r="O213" s="196"/>
      <c r="P213" s="196"/>
      <c r="Q213" s="196">
        <v>3</v>
      </c>
      <c r="R213" s="196"/>
      <c r="S213" s="196"/>
      <c r="T213" s="196"/>
      <c r="U213" s="196"/>
      <c r="V213" s="196">
        <v>4</v>
      </c>
      <c r="W213" s="196"/>
      <c r="X213" s="196"/>
      <c r="Y213" s="196"/>
      <c r="Z213" s="196">
        <v>5</v>
      </c>
      <c r="AA213" s="196"/>
      <c r="AB213" s="196"/>
      <c r="AC213" s="196"/>
      <c r="AD213" s="196"/>
      <c r="AE213" s="196">
        <v>6</v>
      </c>
      <c r="AF213" s="196"/>
      <c r="AG213" s="196"/>
      <c r="AH213" s="196"/>
      <c r="AI213" s="196"/>
      <c r="AJ213" s="196">
        <v>7</v>
      </c>
      <c r="AK213" s="196"/>
      <c r="AL213" s="196"/>
      <c r="AM213" s="196"/>
      <c r="AN213" s="196"/>
      <c r="AO213" s="196">
        <v>8</v>
      </c>
      <c r="AP213" s="196"/>
      <c r="AQ213" s="196"/>
      <c r="AR213" s="196"/>
      <c r="AS213" s="196"/>
      <c r="AT213" s="196">
        <v>9</v>
      </c>
      <c r="AU213" s="196"/>
      <c r="AV213" s="196"/>
      <c r="AW213" s="196"/>
      <c r="AX213" s="196">
        <v>10</v>
      </c>
      <c r="AY213" s="196"/>
      <c r="AZ213" s="196"/>
      <c r="BA213" s="196"/>
      <c r="BB213" s="196"/>
      <c r="BC213" s="196">
        <v>11</v>
      </c>
      <c r="BD213" s="196"/>
      <c r="BE213" s="196"/>
      <c r="BF213" s="196"/>
      <c r="BG213" s="196"/>
      <c r="BH213" s="196">
        <v>12</v>
      </c>
      <c r="BI213" s="196"/>
      <c r="BJ213" s="196"/>
      <c r="BK213" s="196"/>
      <c r="BL213" s="196"/>
    </row>
    <row r="214" spans="1:79" s="291" customFormat="1" ht="12" hidden="1" customHeight="1" x14ac:dyDescent="0.2">
      <c r="A214" s="217" t="s">
        <v>85</v>
      </c>
      <c r="B214" s="217"/>
      <c r="C214" s="217"/>
      <c r="D214" s="217"/>
      <c r="E214" s="217"/>
      <c r="F214" s="217"/>
      <c r="G214" s="315" t="s">
        <v>78</v>
      </c>
      <c r="H214" s="315"/>
      <c r="I214" s="315"/>
      <c r="J214" s="315"/>
      <c r="K214" s="315"/>
      <c r="L214" s="315"/>
      <c r="M214" s="315"/>
      <c r="N214" s="315"/>
      <c r="O214" s="315"/>
      <c r="P214" s="315"/>
      <c r="Q214" s="200" t="s">
        <v>101</v>
      </c>
      <c r="R214" s="200"/>
      <c r="S214" s="200"/>
      <c r="T214" s="200"/>
      <c r="U214" s="200"/>
      <c r="V214" s="200" t="s">
        <v>102</v>
      </c>
      <c r="W214" s="200"/>
      <c r="X214" s="200"/>
      <c r="Y214" s="200"/>
      <c r="Z214" s="200" t="s">
        <v>103</v>
      </c>
      <c r="AA214" s="200"/>
      <c r="AB214" s="200"/>
      <c r="AC214" s="200"/>
      <c r="AD214" s="200"/>
      <c r="AE214" s="200" t="s">
        <v>104</v>
      </c>
      <c r="AF214" s="200"/>
      <c r="AG214" s="200"/>
      <c r="AH214" s="200"/>
      <c r="AI214" s="200"/>
      <c r="AJ214" s="323" t="s">
        <v>124</v>
      </c>
      <c r="AK214" s="200"/>
      <c r="AL214" s="200"/>
      <c r="AM214" s="200"/>
      <c r="AN214" s="200"/>
      <c r="AO214" s="200" t="s">
        <v>105</v>
      </c>
      <c r="AP214" s="200"/>
      <c r="AQ214" s="200"/>
      <c r="AR214" s="200"/>
      <c r="AS214" s="200"/>
      <c r="AT214" s="323" t="s">
        <v>125</v>
      </c>
      <c r="AU214" s="200"/>
      <c r="AV214" s="200"/>
      <c r="AW214" s="200"/>
      <c r="AX214" s="200" t="s">
        <v>106</v>
      </c>
      <c r="AY214" s="200"/>
      <c r="AZ214" s="200"/>
      <c r="BA214" s="200"/>
      <c r="BB214" s="200"/>
      <c r="BC214" s="200" t="s">
        <v>107</v>
      </c>
      <c r="BD214" s="200"/>
      <c r="BE214" s="200"/>
      <c r="BF214" s="200"/>
      <c r="BG214" s="200"/>
      <c r="BH214" s="323" t="s">
        <v>124</v>
      </c>
      <c r="BI214" s="200"/>
      <c r="BJ214" s="200"/>
      <c r="BK214" s="200"/>
      <c r="BL214" s="200"/>
      <c r="CA214" s="291" t="s">
        <v>60</v>
      </c>
    </row>
    <row r="215" spans="1:79" s="215" customFormat="1" ht="38.25" customHeight="1" x14ac:dyDescent="0.2">
      <c r="A215" s="301">
        <v>2620</v>
      </c>
      <c r="B215" s="301"/>
      <c r="C215" s="301"/>
      <c r="D215" s="301"/>
      <c r="E215" s="301"/>
      <c r="F215" s="301"/>
      <c r="G215" s="209" t="s">
        <v>470</v>
      </c>
      <c r="H215" s="210"/>
      <c r="I215" s="210"/>
      <c r="J215" s="210"/>
      <c r="K215" s="210"/>
      <c r="L215" s="210"/>
      <c r="M215" s="210"/>
      <c r="N215" s="210"/>
      <c r="O215" s="210"/>
      <c r="P215" s="211"/>
      <c r="Q215" s="309">
        <v>710500</v>
      </c>
      <c r="R215" s="309"/>
      <c r="S215" s="309"/>
      <c r="T215" s="309"/>
      <c r="U215" s="309"/>
      <c r="V215" s="309">
        <v>0</v>
      </c>
      <c r="W215" s="309"/>
      <c r="X215" s="309"/>
      <c r="Y215" s="309"/>
      <c r="Z215" s="309">
        <v>0</v>
      </c>
      <c r="AA215" s="309"/>
      <c r="AB215" s="309"/>
      <c r="AC215" s="309"/>
      <c r="AD215" s="309"/>
      <c r="AE215" s="309">
        <v>0</v>
      </c>
      <c r="AF215" s="309"/>
      <c r="AG215" s="309"/>
      <c r="AH215" s="309"/>
      <c r="AI215" s="309"/>
      <c r="AJ215" s="309">
        <f>IF(ISNUMBER(Q215),Q215,0)-IF(ISNUMBER(Z215),Z215,0)</f>
        <v>710500</v>
      </c>
      <c r="AK215" s="309"/>
      <c r="AL215" s="309"/>
      <c r="AM215" s="309"/>
      <c r="AN215" s="309"/>
      <c r="AO215" s="309">
        <v>0</v>
      </c>
      <c r="AP215" s="309"/>
      <c r="AQ215" s="309"/>
      <c r="AR215" s="309"/>
      <c r="AS215" s="309"/>
      <c r="AT215" s="309">
        <f>IF(ISNUMBER(V215),V215,0)-IF(ISNUMBER(Z215),Z215,0)-IF(ISNUMBER(AE215),AE215,0)</f>
        <v>0</v>
      </c>
      <c r="AU215" s="309"/>
      <c r="AV215" s="309"/>
      <c r="AW215" s="309"/>
      <c r="AX215" s="309">
        <v>0</v>
      </c>
      <c r="AY215" s="309"/>
      <c r="AZ215" s="309"/>
      <c r="BA215" s="309"/>
      <c r="BB215" s="309"/>
      <c r="BC215" s="309">
        <v>0</v>
      </c>
      <c r="BD215" s="309"/>
      <c r="BE215" s="309"/>
      <c r="BF215" s="309"/>
      <c r="BG215" s="309"/>
      <c r="BH215" s="309">
        <f>IF(ISNUMBER(AO215),AO215,0)-IF(ISNUMBER(AX215),AX215,0)</f>
        <v>0</v>
      </c>
      <c r="BI215" s="309"/>
      <c r="BJ215" s="309"/>
      <c r="BK215" s="309"/>
      <c r="BL215" s="309"/>
      <c r="CA215" s="215" t="s">
        <v>61</v>
      </c>
    </row>
    <row r="216" spans="1:79" s="215" customFormat="1" ht="38.25" customHeight="1" x14ac:dyDescent="0.2">
      <c r="A216" s="301">
        <v>3220</v>
      </c>
      <c r="B216" s="301"/>
      <c r="C216" s="301"/>
      <c r="D216" s="301"/>
      <c r="E216" s="301"/>
      <c r="F216" s="301"/>
      <c r="G216" s="209" t="s">
        <v>492</v>
      </c>
      <c r="H216" s="210"/>
      <c r="I216" s="210"/>
      <c r="J216" s="210"/>
      <c r="K216" s="210"/>
      <c r="L216" s="210"/>
      <c r="M216" s="210"/>
      <c r="N216" s="210"/>
      <c r="O216" s="210"/>
      <c r="P216" s="211"/>
      <c r="Q216" s="309">
        <v>2989500</v>
      </c>
      <c r="R216" s="309"/>
      <c r="S216" s="309"/>
      <c r="T216" s="309"/>
      <c r="U216" s="309"/>
      <c r="V216" s="309">
        <v>0</v>
      </c>
      <c r="W216" s="309"/>
      <c r="X216" s="309"/>
      <c r="Y216" s="309"/>
      <c r="Z216" s="309">
        <v>0</v>
      </c>
      <c r="AA216" s="309"/>
      <c r="AB216" s="309"/>
      <c r="AC216" s="309"/>
      <c r="AD216" s="309"/>
      <c r="AE216" s="309">
        <v>0</v>
      </c>
      <c r="AF216" s="309"/>
      <c r="AG216" s="309"/>
      <c r="AH216" s="309"/>
      <c r="AI216" s="309"/>
      <c r="AJ216" s="309">
        <f>IF(ISNUMBER(Q216),Q216,0)-IF(ISNUMBER(Z216),Z216,0)</f>
        <v>2989500</v>
      </c>
      <c r="AK216" s="309"/>
      <c r="AL216" s="309"/>
      <c r="AM216" s="309"/>
      <c r="AN216" s="309"/>
      <c r="AO216" s="309">
        <v>0</v>
      </c>
      <c r="AP216" s="309"/>
      <c r="AQ216" s="309"/>
      <c r="AR216" s="309"/>
      <c r="AS216" s="309"/>
      <c r="AT216" s="309">
        <f>IF(ISNUMBER(V216),V216,0)-IF(ISNUMBER(Z216),Z216,0)-IF(ISNUMBER(AE216),AE216,0)</f>
        <v>0</v>
      </c>
      <c r="AU216" s="309"/>
      <c r="AV216" s="309"/>
      <c r="AW216" s="309"/>
      <c r="AX216" s="309">
        <v>0</v>
      </c>
      <c r="AY216" s="309"/>
      <c r="AZ216" s="309"/>
      <c r="BA216" s="309"/>
      <c r="BB216" s="309"/>
      <c r="BC216" s="309">
        <v>0</v>
      </c>
      <c r="BD216" s="309"/>
      <c r="BE216" s="309"/>
      <c r="BF216" s="309"/>
      <c r="BG216" s="309"/>
      <c r="BH216" s="309">
        <f>IF(ISNUMBER(AO216),AO216,0)-IF(ISNUMBER(AX216),AX216,0)</f>
        <v>0</v>
      </c>
      <c r="BI216" s="309"/>
      <c r="BJ216" s="309"/>
      <c r="BK216" s="309"/>
      <c r="BL216" s="309"/>
    </row>
    <row r="217" spans="1:79" s="222" customFormat="1" ht="12.75" customHeight="1" x14ac:dyDescent="0.2">
      <c r="A217" s="302"/>
      <c r="B217" s="302"/>
      <c r="C217" s="302"/>
      <c r="D217" s="302"/>
      <c r="E217" s="302"/>
      <c r="F217" s="302"/>
      <c r="G217" s="201" t="s">
        <v>179</v>
      </c>
      <c r="H217" s="202"/>
      <c r="I217" s="202"/>
      <c r="J217" s="202"/>
      <c r="K217" s="202"/>
      <c r="L217" s="202"/>
      <c r="M217" s="202"/>
      <c r="N217" s="202"/>
      <c r="O217" s="202"/>
      <c r="P217" s="203"/>
      <c r="Q217" s="308">
        <v>3700000</v>
      </c>
      <c r="R217" s="308"/>
      <c r="S217" s="308"/>
      <c r="T217" s="308"/>
      <c r="U217" s="308"/>
      <c r="V217" s="308">
        <v>0</v>
      </c>
      <c r="W217" s="308"/>
      <c r="X217" s="308"/>
      <c r="Y217" s="308"/>
      <c r="Z217" s="308">
        <v>0</v>
      </c>
      <c r="AA217" s="308"/>
      <c r="AB217" s="308"/>
      <c r="AC217" s="308"/>
      <c r="AD217" s="308"/>
      <c r="AE217" s="308">
        <v>0</v>
      </c>
      <c r="AF217" s="308"/>
      <c r="AG217" s="308"/>
      <c r="AH217" s="308"/>
      <c r="AI217" s="308"/>
      <c r="AJ217" s="308">
        <f>IF(ISNUMBER(Q217),Q217,0)-IF(ISNUMBER(Z217),Z217,0)</f>
        <v>3700000</v>
      </c>
      <c r="AK217" s="308"/>
      <c r="AL217" s="308"/>
      <c r="AM217" s="308"/>
      <c r="AN217" s="308"/>
      <c r="AO217" s="308">
        <v>0</v>
      </c>
      <c r="AP217" s="308"/>
      <c r="AQ217" s="308"/>
      <c r="AR217" s="308"/>
      <c r="AS217" s="308"/>
      <c r="AT217" s="308">
        <f>IF(ISNUMBER(V217),V217,0)-IF(ISNUMBER(Z217),Z217,0)-IF(ISNUMBER(AE217),AE217,0)</f>
        <v>0</v>
      </c>
      <c r="AU217" s="308"/>
      <c r="AV217" s="308"/>
      <c r="AW217" s="308"/>
      <c r="AX217" s="308">
        <v>0</v>
      </c>
      <c r="AY217" s="308"/>
      <c r="AZ217" s="308"/>
      <c r="BA217" s="308"/>
      <c r="BB217" s="308"/>
      <c r="BC217" s="308">
        <v>0</v>
      </c>
      <c r="BD217" s="308"/>
      <c r="BE217" s="308"/>
      <c r="BF217" s="308"/>
      <c r="BG217" s="308"/>
      <c r="BH217" s="308">
        <f>IF(ISNUMBER(AO217),AO217,0)-IF(ISNUMBER(AX217),AX217,0)</f>
        <v>0</v>
      </c>
      <c r="BI217" s="308"/>
      <c r="BJ217" s="308"/>
      <c r="BK217" s="308"/>
      <c r="BL217" s="308"/>
    </row>
    <row r="219" spans="1:79" ht="14.25" customHeight="1" x14ac:dyDescent="0.2">
      <c r="A219" s="86" t="s">
        <v>388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</row>
    <row r="220" spans="1:79" ht="15" customHeight="1" x14ac:dyDescent="0.2">
      <c r="A220" s="216" t="s">
        <v>300</v>
      </c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  <c r="BI220" s="216"/>
      <c r="BJ220" s="216"/>
      <c r="BK220" s="216"/>
      <c r="BL220" s="216"/>
    </row>
    <row r="221" spans="1:79" ht="42.95" customHeight="1" x14ac:dyDescent="0.2">
      <c r="A221" s="296" t="s">
        <v>166</v>
      </c>
      <c r="B221" s="296"/>
      <c r="C221" s="296"/>
      <c r="D221" s="296"/>
      <c r="E221" s="296"/>
      <c r="F221" s="296"/>
      <c r="G221" s="196" t="s">
        <v>20</v>
      </c>
      <c r="H221" s="196"/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 t="s">
        <v>16</v>
      </c>
      <c r="U221" s="196"/>
      <c r="V221" s="196"/>
      <c r="W221" s="196"/>
      <c r="X221" s="196"/>
      <c r="Y221" s="196"/>
      <c r="Z221" s="196" t="s">
        <v>15</v>
      </c>
      <c r="AA221" s="196"/>
      <c r="AB221" s="196"/>
      <c r="AC221" s="196"/>
      <c r="AD221" s="196"/>
      <c r="AE221" s="196" t="s">
        <v>385</v>
      </c>
      <c r="AF221" s="196"/>
      <c r="AG221" s="196"/>
      <c r="AH221" s="196"/>
      <c r="AI221" s="196"/>
      <c r="AJ221" s="196"/>
      <c r="AK221" s="196" t="s">
        <v>389</v>
      </c>
      <c r="AL221" s="196"/>
      <c r="AM221" s="196"/>
      <c r="AN221" s="196"/>
      <c r="AO221" s="196"/>
      <c r="AP221" s="196"/>
      <c r="AQ221" s="196" t="s">
        <v>401</v>
      </c>
      <c r="AR221" s="196"/>
      <c r="AS221" s="196"/>
      <c r="AT221" s="196"/>
      <c r="AU221" s="196"/>
      <c r="AV221" s="196"/>
      <c r="AW221" s="196" t="s">
        <v>19</v>
      </c>
      <c r="AX221" s="196"/>
      <c r="AY221" s="196"/>
      <c r="AZ221" s="196"/>
      <c r="BA221" s="196"/>
      <c r="BB221" s="196"/>
      <c r="BC221" s="196"/>
      <c r="BD221" s="196"/>
      <c r="BE221" s="196" t="s">
        <v>190</v>
      </c>
      <c r="BF221" s="196"/>
      <c r="BG221" s="196"/>
      <c r="BH221" s="196"/>
      <c r="BI221" s="196"/>
      <c r="BJ221" s="196"/>
      <c r="BK221" s="196"/>
      <c r="BL221" s="196"/>
    </row>
    <row r="222" spans="1:79" ht="21.75" customHeight="1" x14ac:dyDescent="0.2">
      <c r="A222" s="296"/>
      <c r="B222" s="296"/>
      <c r="C222" s="296"/>
      <c r="D222" s="296"/>
      <c r="E222" s="296"/>
      <c r="F222" s="2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  <c r="X222" s="196"/>
      <c r="Y222" s="196"/>
      <c r="Z222" s="196"/>
      <c r="AA222" s="196"/>
      <c r="AB222" s="196"/>
      <c r="AC222" s="196"/>
      <c r="AD222" s="196"/>
      <c r="AE222" s="196"/>
      <c r="AF222" s="196"/>
      <c r="AG222" s="196"/>
      <c r="AH222" s="196"/>
      <c r="AI222" s="196"/>
      <c r="AJ222" s="196"/>
      <c r="AK222" s="196"/>
      <c r="AL222" s="196"/>
      <c r="AM222" s="196"/>
      <c r="AN222" s="196"/>
      <c r="AO222" s="196"/>
      <c r="AP222" s="196"/>
      <c r="AQ222" s="196"/>
      <c r="AR222" s="196"/>
      <c r="AS222" s="196"/>
      <c r="AT222" s="196"/>
      <c r="AU222" s="196"/>
      <c r="AV222" s="196"/>
      <c r="AW222" s="196"/>
      <c r="AX222" s="196"/>
      <c r="AY222" s="196"/>
      <c r="AZ222" s="196"/>
      <c r="BA222" s="196"/>
      <c r="BB222" s="196"/>
      <c r="BC222" s="196"/>
      <c r="BD222" s="196"/>
      <c r="BE222" s="196"/>
      <c r="BF222" s="196"/>
      <c r="BG222" s="196"/>
      <c r="BH222" s="196"/>
      <c r="BI222" s="196"/>
      <c r="BJ222" s="196"/>
      <c r="BK222" s="196"/>
      <c r="BL222" s="196"/>
    </row>
    <row r="223" spans="1:79" ht="15" customHeight="1" x14ac:dyDescent="0.2">
      <c r="A223" s="196">
        <v>1</v>
      </c>
      <c r="B223" s="196"/>
      <c r="C223" s="196"/>
      <c r="D223" s="196"/>
      <c r="E223" s="196"/>
      <c r="F223" s="196"/>
      <c r="G223" s="196">
        <v>2</v>
      </c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>
        <v>3</v>
      </c>
      <c r="U223" s="196"/>
      <c r="V223" s="196"/>
      <c r="W223" s="196"/>
      <c r="X223" s="196"/>
      <c r="Y223" s="196"/>
      <c r="Z223" s="196">
        <v>4</v>
      </c>
      <c r="AA223" s="196"/>
      <c r="AB223" s="196"/>
      <c r="AC223" s="196"/>
      <c r="AD223" s="196"/>
      <c r="AE223" s="196">
        <v>5</v>
      </c>
      <c r="AF223" s="196"/>
      <c r="AG223" s="196"/>
      <c r="AH223" s="196"/>
      <c r="AI223" s="196"/>
      <c r="AJ223" s="196"/>
      <c r="AK223" s="196">
        <v>6</v>
      </c>
      <c r="AL223" s="196"/>
      <c r="AM223" s="196"/>
      <c r="AN223" s="196"/>
      <c r="AO223" s="196"/>
      <c r="AP223" s="196"/>
      <c r="AQ223" s="196">
        <v>7</v>
      </c>
      <c r="AR223" s="196"/>
      <c r="AS223" s="196"/>
      <c r="AT223" s="196"/>
      <c r="AU223" s="196"/>
      <c r="AV223" s="196"/>
      <c r="AW223" s="217">
        <v>8</v>
      </c>
      <c r="AX223" s="217"/>
      <c r="AY223" s="217"/>
      <c r="AZ223" s="217"/>
      <c r="BA223" s="217"/>
      <c r="BB223" s="217"/>
      <c r="BC223" s="217"/>
      <c r="BD223" s="217"/>
      <c r="BE223" s="217">
        <v>9</v>
      </c>
      <c r="BF223" s="217"/>
      <c r="BG223" s="217"/>
      <c r="BH223" s="217"/>
      <c r="BI223" s="217"/>
      <c r="BJ223" s="217"/>
      <c r="BK223" s="217"/>
      <c r="BL223" s="217"/>
    </row>
    <row r="224" spans="1:79" s="291" customFormat="1" ht="18.75" hidden="1" customHeight="1" x14ac:dyDescent="0.2">
      <c r="A224" s="217" t="s">
        <v>85</v>
      </c>
      <c r="B224" s="217"/>
      <c r="C224" s="217"/>
      <c r="D224" s="217"/>
      <c r="E224" s="217"/>
      <c r="F224" s="217"/>
      <c r="G224" s="315" t="s">
        <v>78</v>
      </c>
      <c r="H224" s="315"/>
      <c r="I224" s="315"/>
      <c r="J224" s="315"/>
      <c r="K224" s="315"/>
      <c r="L224" s="315"/>
      <c r="M224" s="315"/>
      <c r="N224" s="315"/>
      <c r="O224" s="315"/>
      <c r="P224" s="315"/>
      <c r="Q224" s="315"/>
      <c r="R224" s="315"/>
      <c r="S224" s="315"/>
      <c r="T224" s="200" t="s">
        <v>101</v>
      </c>
      <c r="U224" s="200"/>
      <c r="V224" s="200"/>
      <c r="W224" s="200"/>
      <c r="X224" s="200"/>
      <c r="Y224" s="200"/>
      <c r="Z224" s="200" t="s">
        <v>102</v>
      </c>
      <c r="AA224" s="200"/>
      <c r="AB224" s="200"/>
      <c r="AC224" s="200"/>
      <c r="AD224" s="200"/>
      <c r="AE224" s="200" t="s">
        <v>103</v>
      </c>
      <c r="AF224" s="200"/>
      <c r="AG224" s="200"/>
      <c r="AH224" s="200"/>
      <c r="AI224" s="200"/>
      <c r="AJ224" s="200"/>
      <c r="AK224" s="200" t="s">
        <v>104</v>
      </c>
      <c r="AL224" s="200"/>
      <c r="AM224" s="200"/>
      <c r="AN224" s="200"/>
      <c r="AO224" s="200"/>
      <c r="AP224" s="200"/>
      <c r="AQ224" s="200" t="s">
        <v>105</v>
      </c>
      <c r="AR224" s="200"/>
      <c r="AS224" s="200"/>
      <c r="AT224" s="200"/>
      <c r="AU224" s="200"/>
      <c r="AV224" s="200"/>
      <c r="AW224" s="315" t="s">
        <v>108</v>
      </c>
      <c r="AX224" s="315"/>
      <c r="AY224" s="315"/>
      <c r="AZ224" s="315"/>
      <c r="BA224" s="315"/>
      <c r="BB224" s="315"/>
      <c r="BC224" s="315"/>
      <c r="BD224" s="315"/>
      <c r="BE224" s="315" t="s">
        <v>109</v>
      </c>
      <c r="BF224" s="315"/>
      <c r="BG224" s="315"/>
      <c r="BH224" s="315"/>
      <c r="BI224" s="315"/>
      <c r="BJ224" s="315"/>
      <c r="BK224" s="315"/>
      <c r="BL224" s="315"/>
      <c r="CA224" s="291" t="s">
        <v>62</v>
      </c>
    </row>
    <row r="225" spans="1:79" s="215" customFormat="1" ht="25.5" customHeight="1" x14ac:dyDescent="0.2">
      <c r="A225" s="301">
        <v>2620</v>
      </c>
      <c r="B225" s="301"/>
      <c r="C225" s="301"/>
      <c r="D225" s="301"/>
      <c r="E225" s="301"/>
      <c r="F225" s="301"/>
      <c r="G225" s="209" t="s">
        <v>470</v>
      </c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1"/>
      <c r="T225" s="309">
        <v>25535636</v>
      </c>
      <c r="U225" s="309"/>
      <c r="V225" s="309"/>
      <c r="W225" s="309"/>
      <c r="X225" s="309"/>
      <c r="Y225" s="309"/>
      <c r="Z225" s="309">
        <v>25533716</v>
      </c>
      <c r="AA225" s="309"/>
      <c r="AB225" s="309"/>
      <c r="AC225" s="309"/>
      <c r="AD225" s="309"/>
      <c r="AE225" s="309">
        <v>0</v>
      </c>
      <c r="AF225" s="309"/>
      <c r="AG225" s="309"/>
      <c r="AH225" s="309"/>
      <c r="AI225" s="309"/>
      <c r="AJ225" s="309"/>
      <c r="AK225" s="309">
        <v>0</v>
      </c>
      <c r="AL225" s="309"/>
      <c r="AM225" s="309"/>
      <c r="AN225" s="309"/>
      <c r="AO225" s="309"/>
      <c r="AP225" s="309"/>
      <c r="AQ225" s="309">
        <v>0</v>
      </c>
      <c r="AR225" s="309"/>
      <c r="AS225" s="309"/>
      <c r="AT225" s="309"/>
      <c r="AU225" s="309"/>
      <c r="AV225" s="309"/>
      <c r="AW225" s="324"/>
      <c r="AX225" s="324"/>
      <c r="AY225" s="324"/>
      <c r="AZ225" s="324"/>
      <c r="BA225" s="324"/>
      <c r="BB225" s="324"/>
      <c r="BC225" s="324"/>
      <c r="BD225" s="324"/>
      <c r="BE225" s="324"/>
      <c r="BF225" s="324"/>
      <c r="BG225" s="324"/>
      <c r="BH225" s="324"/>
      <c r="BI225" s="324"/>
      <c r="BJ225" s="324"/>
      <c r="BK225" s="324"/>
      <c r="BL225" s="324"/>
      <c r="CA225" s="215" t="s">
        <v>63</v>
      </c>
    </row>
    <row r="226" spans="1:79" s="215" customFormat="1" ht="25.5" customHeight="1" x14ac:dyDescent="0.2">
      <c r="A226" s="301">
        <v>3220</v>
      </c>
      <c r="B226" s="301"/>
      <c r="C226" s="301"/>
      <c r="D226" s="301"/>
      <c r="E226" s="301"/>
      <c r="F226" s="301"/>
      <c r="G226" s="209" t="s">
        <v>492</v>
      </c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1"/>
      <c r="T226" s="309">
        <v>2709960</v>
      </c>
      <c r="U226" s="309"/>
      <c r="V226" s="309"/>
      <c r="W226" s="309"/>
      <c r="X226" s="309"/>
      <c r="Y226" s="309"/>
      <c r="Z226" s="309">
        <v>1819560</v>
      </c>
      <c r="AA226" s="309"/>
      <c r="AB226" s="309"/>
      <c r="AC226" s="309"/>
      <c r="AD226" s="309"/>
      <c r="AE226" s="309">
        <v>0</v>
      </c>
      <c r="AF226" s="309"/>
      <c r="AG226" s="309"/>
      <c r="AH226" s="309"/>
      <c r="AI226" s="309"/>
      <c r="AJ226" s="309"/>
      <c r="AK226" s="309">
        <v>0</v>
      </c>
      <c r="AL226" s="309"/>
      <c r="AM226" s="309"/>
      <c r="AN226" s="309"/>
      <c r="AO226" s="309"/>
      <c r="AP226" s="309"/>
      <c r="AQ226" s="309">
        <v>0</v>
      </c>
      <c r="AR226" s="309"/>
      <c r="AS226" s="309"/>
      <c r="AT226" s="309"/>
      <c r="AU226" s="309"/>
      <c r="AV226" s="309"/>
      <c r="AW226" s="324"/>
      <c r="AX226" s="324"/>
      <c r="AY226" s="324"/>
      <c r="AZ226" s="324"/>
      <c r="BA226" s="324"/>
      <c r="BB226" s="324"/>
      <c r="BC226" s="324"/>
      <c r="BD226" s="324"/>
      <c r="BE226" s="324"/>
      <c r="BF226" s="324"/>
      <c r="BG226" s="324"/>
      <c r="BH226" s="324"/>
      <c r="BI226" s="324"/>
      <c r="BJ226" s="324"/>
      <c r="BK226" s="324"/>
      <c r="BL226" s="324"/>
    </row>
    <row r="227" spans="1:79" s="222" customFormat="1" ht="12.75" customHeight="1" x14ac:dyDescent="0.2">
      <c r="A227" s="302"/>
      <c r="B227" s="302"/>
      <c r="C227" s="302"/>
      <c r="D227" s="302"/>
      <c r="E227" s="302"/>
      <c r="F227" s="302"/>
      <c r="G227" s="201" t="s">
        <v>179</v>
      </c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3"/>
      <c r="T227" s="308">
        <v>28245596</v>
      </c>
      <c r="U227" s="308"/>
      <c r="V227" s="308"/>
      <c r="W227" s="308"/>
      <c r="X227" s="308"/>
      <c r="Y227" s="308"/>
      <c r="Z227" s="308">
        <v>27353276</v>
      </c>
      <c r="AA227" s="308"/>
      <c r="AB227" s="308"/>
      <c r="AC227" s="308"/>
      <c r="AD227" s="308"/>
      <c r="AE227" s="308">
        <v>0</v>
      </c>
      <c r="AF227" s="308"/>
      <c r="AG227" s="308"/>
      <c r="AH227" s="308"/>
      <c r="AI227" s="308"/>
      <c r="AJ227" s="308"/>
      <c r="AK227" s="308">
        <v>0</v>
      </c>
      <c r="AL227" s="308"/>
      <c r="AM227" s="308"/>
      <c r="AN227" s="308"/>
      <c r="AO227" s="308"/>
      <c r="AP227" s="308"/>
      <c r="AQ227" s="308">
        <v>0</v>
      </c>
      <c r="AR227" s="308"/>
      <c r="AS227" s="308"/>
      <c r="AT227" s="308"/>
      <c r="AU227" s="308"/>
      <c r="AV227" s="308"/>
      <c r="AW227" s="318"/>
      <c r="AX227" s="318"/>
      <c r="AY227" s="318"/>
      <c r="AZ227" s="318"/>
      <c r="BA227" s="318"/>
      <c r="BB227" s="318"/>
      <c r="BC227" s="318"/>
      <c r="BD227" s="318"/>
      <c r="BE227" s="318"/>
      <c r="BF227" s="318"/>
      <c r="BG227" s="318"/>
      <c r="BH227" s="318"/>
      <c r="BI227" s="318"/>
      <c r="BJ227" s="318"/>
      <c r="BK227" s="318"/>
      <c r="BL227" s="318"/>
    </row>
    <row r="229" spans="1:79" ht="14.25" customHeight="1" x14ac:dyDescent="0.2">
      <c r="A229" s="86" t="s">
        <v>390</v>
      </c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</row>
    <row r="230" spans="1:79" ht="15" customHeight="1" x14ac:dyDescent="0.2">
      <c r="A230" s="186" t="s">
        <v>476</v>
      </c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7"/>
      <c r="BD230" s="187"/>
      <c r="BE230" s="187"/>
      <c r="BF230" s="187"/>
      <c r="BG230" s="187"/>
      <c r="BH230" s="187"/>
      <c r="BI230" s="187"/>
      <c r="BJ230" s="187"/>
      <c r="BK230" s="187"/>
      <c r="BL230" s="187"/>
    </row>
    <row r="231" spans="1:79" ht="15" customHeight="1" x14ac:dyDescent="0.2">
      <c r="A231" s="249"/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  <c r="R231" s="249"/>
      <c r="S231" s="249"/>
      <c r="T231" s="249"/>
      <c r="U231" s="249"/>
      <c r="V231" s="249"/>
      <c r="W231" s="249"/>
      <c r="X231" s="249"/>
      <c r="Y231" s="249"/>
      <c r="Z231" s="249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</row>
    <row r="233" spans="1:79" ht="14.25" x14ac:dyDescent="0.2">
      <c r="A233" s="86" t="s">
        <v>414</v>
      </c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</row>
    <row r="234" spans="1:79" ht="14.25" x14ac:dyDescent="0.2">
      <c r="A234" s="86" t="s">
        <v>391</v>
      </c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</row>
    <row r="235" spans="1:79" ht="15" customHeight="1" x14ac:dyDescent="0.2">
      <c r="A235" s="325"/>
      <c r="B235" s="325"/>
      <c r="C235" s="325"/>
      <c r="D235" s="325"/>
      <c r="E235" s="325"/>
      <c r="F235" s="325"/>
      <c r="G235" s="325"/>
      <c r="H235" s="325"/>
      <c r="I235" s="325"/>
      <c r="J235" s="325"/>
      <c r="K235" s="325"/>
      <c r="L235" s="325"/>
      <c r="M235" s="325"/>
      <c r="N235" s="325"/>
      <c r="O235" s="325"/>
      <c r="P235" s="325"/>
      <c r="Q235" s="325"/>
      <c r="R235" s="325"/>
      <c r="S235" s="325"/>
      <c r="T235" s="325"/>
      <c r="U235" s="325"/>
      <c r="V235" s="325"/>
      <c r="W235" s="325"/>
      <c r="X235" s="325"/>
      <c r="Y235" s="325"/>
      <c r="Z235" s="325"/>
      <c r="AA235" s="325"/>
      <c r="AB235" s="325"/>
      <c r="AC235" s="325"/>
      <c r="AD235" s="325"/>
      <c r="AE235" s="325"/>
      <c r="AF235" s="325"/>
      <c r="AG235" s="325"/>
      <c r="AH235" s="325"/>
      <c r="AI235" s="325"/>
      <c r="AJ235" s="325"/>
      <c r="AK235" s="325"/>
      <c r="AL235" s="325"/>
      <c r="AM235" s="325"/>
      <c r="AN235" s="325"/>
      <c r="AO235" s="325"/>
      <c r="AP235" s="325"/>
      <c r="AQ235" s="325"/>
      <c r="AR235" s="325"/>
      <c r="AS235" s="325"/>
      <c r="AT235" s="325"/>
      <c r="AU235" s="325"/>
      <c r="AV235" s="325"/>
      <c r="AW235" s="325"/>
      <c r="AX235" s="325"/>
      <c r="AY235" s="325"/>
      <c r="AZ235" s="325"/>
      <c r="BA235" s="325"/>
      <c r="BB235" s="325"/>
      <c r="BC235" s="325"/>
      <c r="BD235" s="325"/>
      <c r="BE235" s="325"/>
      <c r="BF235" s="325"/>
      <c r="BG235" s="325"/>
      <c r="BH235" s="325"/>
      <c r="BI235" s="325"/>
      <c r="BJ235" s="325"/>
      <c r="BK235" s="325"/>
      <c r="BL235" s="325"/>
    </row>
    <row r="236" spans="1:79" ht="15" customHeight="1" x14ac:dyDescent="0.2">
      <c r="A236" s="249"/>
      <c r="B236" s="249"/>
      <c r="C236" s="249"/>
      <c r="D236" s="249"/>
      <c r="E236" s="249"/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  <c r="R236" s="249"/>
      <c r="S236" s="249"/>
      <c r="T236" s="249"/>
      <c r="U236" s="249"/>
      <c r="V236" s="249"/>
      <c r="W236" s="249"/>
      <c r="X236" s="249"/>
      <c r="Y236" s="249"/>
      <c r="Z236" s="249"/>
      <c r="AA236" s="249"/>
      <c r="AB236" s="249"/>
      <c r="AC236" s="249"/>
      <c r="AD236" s="249"/>
      <c r="AE236" s="249"/>
      <c r="AF236" s="249"/>
      <c r="AG236" s="249"/>
      <c r="AH236" s="249"/>
      <c r="AI236" s="249"/>
      <c r="AJ236" s="249"/>
      <c r="AK236" s="249"/>
      <c r="AL236" s="249"/>
      <c r="AM236" s="249"/>
      <c r="AN236" s="249"/>
      <c r="AO236" s="249"/>
      <c r="AP236" s="249"/>
      <c r="AQ236" s="249"/>
      <c r="AR236" s="249"/>
      <c r="AS236" s="249"/>
      <c r="AT236" s="249"/>
      <c r="AU236" s="249"/>
      <c r="AV236" s="249"/>
      <c r="AW236" s="249"/>
      <c r="AX236" s="249"/>
      <c r="AY236" s="249"/>
      <c r="AZ236" s="249"/>
      <c r="BA236" s="249"/>
      <c r="BB236" s="249"/>
      <c r="BC236" s="249"/>
      <c r="BD236" s="249"/>
      <c r="BE236" s="249"/>
      <c r="BF236" s="249"/>
      <c r="BG236" s="249"/>
      <c r="BH236" s="249"/>
      <c r="BI236" s="249"/>
      <c r="BJ236" s="249"/>
      <c r="BK236" s="249"/>
      <c r="BL236" s="249"/>
    </row>
    <row r="239" spans="1:79" ht="18.95" customHeight="1" x14ac:dyDescent="0.2">
      <c r="A239" s="227" t="s">
        <v>296</v>
      </c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228"/>
      <c r="AC239" s="228"/>
      <c r="AD239" s="228"/>
      <c r="AE239" s="228"/>
      <c r="AF239" s="228"/>
      <c r="AG239" s="228"/>
      <c r="AH239" s="229"/>
      <c r="AI239" s="229"/>
      <c r="AJ239" s="229"/>
      <c r="AK239" s="229"/>
      <c r="AL239" s="229"/>
      <c r="AM239" s="229"/>
      <c r="AN239" s="229"/>
      <c r="AO239" s="229"/>
      <c r="AP239" s="229"/>
      <c r="AQ239" s="228"/>
      <c r="AR239" s="228"/>
      <c r="AS239" s="228"/>
      <c r="AT239" s="228"/>
      <c r="AU239" s="230" t="s">
        <v>560</v>
      </c>
      <c r="AV239" s="231"/>
      <c r="AW239" s="231"/>
      <c r="AX239" s="231"/>
      <c r="AY239" s="231"/>
      <c r="AZ239" s="231"/>
      <c r="BA239" s="231"/>
      <c r="BB239" s="231"/>
      <c r="BC239" s="231"/>
      <c r="BD239" s="231"/>
      <c r="BE239" s="231"/>
      <c r="BF239" s="231"/>
    </row>
    <row r="240" spans="1:79" ht="12.75" customHeight="1" x14ac:dyDescent="0.2">
      <c r="AB240" s="232"/>
      <c r="AC240" s="232"/>
      <c r="AD240" s="232"/>
      <c r="AE240" s="232"/>
      <c r="AF240" s="232"/>
      <c r="AG240" s="232"/>
      <c r="AH240" s="233" t="s">
        <v>2</v>
      </c>
      <c r="AI240" s="233"/>
      <c r="AJ240" s="233"/>
      <c r="AK240" s="233"/>
      <c r="AL240" s="233"/>
      <c r="AM240" s="233"/>
      <c r="AN240" s="233"/>
      <c r="AO240" s="233"/>
      <c r="AP240" s="233"/>
      <c r="AQ240" s="232"/>
      <c r="AR240" s="232"/>
      <c r="AS240" s="232"/>
      <c r="AT240" s="232"/>
      <c r="AU240" s="233" t="s">
        <v>204</v>
      </c>
      <c r="AV240" s="233"/>
      <c r="AW240" s="233"/>
      <c r="AX240" s="233"/>
      <c r="AY240" s="233"/>
      <c r="AZ240" s="233"/>
      <c r="BA240" s="233"/>
      <c r="BB240" s="233"/>
      <c r="BC240" s="233"/>
      <c r="BD240" s="233"/>
      <c r="BE240" s="233"/>
      <c r="BF240" s="233"/>
    </row>
    <row r="241" spans="1:58" ht="15" x14ac:dyDescent="0.2">
      <c r="AB241" s="232"/>
      <c r="AC241" s="232"/>
      <c r="AD241" s="232"/>
      <c r="AE241" s="232"/>
      <c r="AF241" s="232"/>
      <c r="AG241" s="232"/>
      <c r="AH241" s="234"/>
      <c r="AI241" s="234"/>
      <c r="AJ241" s="234"/>
      <c r="AK241" s="234"/>
      <c r="AL241" s="234"/>
      <c r="AM241" s="234"/>
      <c r="AN241" s="234"/>
      <c r="AO241" s="234"/>
      <c r="AP241" s="234"/>
      <c r="AQ241" s="232"/>
      <c r="AR241" s="232"/>
      <c r="AS241" s="232"/>
      <c r="AT241" s="232"/>
      <c r="AU241" s="234"/>
      <c r="AV241" s="234"/>
      <c r="AW241" s="234"/>
      <c r="AX241" s="234"/>
      <c r="AY241" s="234"/>
      <c r="AZ241" s="234"/>
      <c r="BA241" s="234"/>
      <c r="BB241" s="234"/>
      <c r="BC241" s="234"/>
      <c r="BD241" s="234"/>
      <c r="BE241" s="234"/>
      <c r="BF241" s="234"/>
    </row>
    <row r="242" spans="1:58" ht="18" customHeight="1" x14ac:dyDescent="0.2">
      <c r="A242" s="227" t="s">
        <v>297</v>
      </c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232"/>
      <c r="AC242" s="232"/>
      <c r="AD242" s="232"/>
      <c r="AE242" s="232"/>
      <c r="AF242" s="232"/>
      <c r="AG242" s="232"/>
      <c r="AH242" s="235"/>
      <c r="AI242" s="235"/>
      <c r="AJ242" s="235"/>
      <c r="AK242" s="235"/>
      <c r="AL242" s="235"/>
      <c r="AM242" s="235"/>
      <c r="AN242" s="235"/>
      <c r="AO242" s="235"/>
      <c r="AP242" s="235"/>
      <c r="AQ242" s="232"/>
      <c r="AR242" s="232"/>
      <c r="AS242" s="232"/>
      <c r="AT242" s="232"/>
      <c r="AU242" s="236" t="s">
        <v>561</v>
      </c>
      <c r="AV242" s="231"/>
      <c r="AW242" s="231"/>
      <c r="AX242" s="231"/>
      <c r="AY242" s="231"/>
      <c r="AZ242" s="231"/>
      <c r="BA242" s="231"/>
      <c r="BB242" s="231"/>
      <c r="BC242" s="231"/>
      <c r="BD242" s="231"/>
      <c r="BE242" s="231"/>
      <c r="BF242" s="231"/>
    </row>
    <row r="243" spans="1:58" ht="12" customHeight="1" x14ac:dyDescent="0.2">
      <c r="AB243" s="232"/>
      <c r="AC243" s="232"/>
      <c r="AD243" s="232"/>
      <c r="AE243" s="232"/>
      <c r="AF243" s="232"/>
      <c r="AG243" s="232"/>
      <c r="AH243" s="233" t="s">
        <v>2</v>
      </c>
      <c r="AI243" s="233"/>
      <c r="AJ243" s="233"/>
      <c r="AK243" s="233"/>
      <c r="AL243" s="233"/>
      <c r="AM243" s="233"/>
      <c r="AN243" s="233"/>
      <c r="AO243" s="233"/>
      <c r="AP243" s="233"/>
      <c r="AQ243" s="232"/>
      <c r="AR243" s="232"/>
      <c r="AS243" s="232"/>
      <c r="AT243" s="232"/>
      <c r="AU243" s="233" t="s">
        <v>204</v>
      </c>
      <c r="AV243" s="233"/>
      <c r="AW243" s="233"/>
      <c r="AX243" s="233"/>
      <c r="AY243" s="233"/>
      <c r="AZ243" s="233"/>
      <c r="BA243" s="233"/>
      <c r="BB243" s="233"/>
      <c r="BC243" s="233"/>
      <c r="BD243" s="233"/>
      <c r="BE243" s="233"/>
      <c r="BF243" s="233"/>
    </row>
  </sheetData>
  <mergeCells count="1520">
    <mergeCell ref="G227:S227"/>
    <mergeCell ref="T227:Y227"/>
    <mergeCell ref="Z227:AD227"/>
    <mergeCell ref="AE227:AJ227"/>
    <mergeCell ref="AJ217:AN217"/>
    <mergeCell ref="AO217:AS217"/>
    <mergeCell ref="AT217:AW217"/>
    <mergeCell ref="AX217:BB217"/>
    <mergeCell ref="BC217:BG217"/>
    <mergeCell ref="BH217:BL217"/>
    <mergeCell ref="BE221:BL222"/>
    <mergeCell ref="A223:F223"/>
    <mergeCell ref="G223:S223"/>
    <mergeCell ref="T223:Y223"/>
    <mergeCell ref="Z223:AD223"/>
    <mergeCell ref="AE223:AJ223"/>
    <mergeCell ref="AK223:AP223"/>
    <mergeCell ref="AQ223:AV223"/>
    <mergeCell ref="AW223:BD223"/>
    <mergeCell ref="BE223:BL223"/>
    <mergeCell ref="A219:BL219"/>
    <mergeCell ref="A220:BL220"/>
    <mergeCell ref="AF181:AJ181"/>
    <mergeCell ref="AK181:AO181"/>
    <mergeCell ref="AP181:AT181"/>
    <mergeCell ref="AU181:AY181"/>
    <mergeCell ref="AZ181:BD181"/>
    <mergeCell ref="A180:F180"/>
    <mergeCell ref="G180:S180"/>
    <mergeCell ref="T180:Z180"/>
    <mergeCell ref="AA180:AE180"/>
    <mergeCell ref="AF180:AJ180"/>
    <mergeCell ref="AK180:AO180"/>
    <mergeCell ref="AT216:AW216"/>
    <mergeCell ref="AX216:BB216"/>
    <mergeCell ref="BC216:BG216"/>
    <mergeCell ref="BH216:BL216"/>
    <mergeCell ref="A217:F217"/>
    <mergeCell ref="G217:P217"/>
    <mergeCell ref="Q217:U217"/>
    <mergeCell ref="V217:Y217"/>
    <mergeCell ref="Z217:AD217"/>
    <mergeCell ref="AE217:AI217"/>
    <mergeCell ref="A216:F216"/>
    <mergeCell ref="G216:P216"/>
    <mergeCell ref="Q216:U216"/>
    <mergeCell ref="V216:Y216"/>
    <mergeCell ref="Z216:AD216"/>
    <mergeCell ref="AE216:AI216"/>
    <mergeCell ref="AJ216:AN216"/>
    <mergeCell ref="AO216:AS216"/>
    <mergeCell ref="AP177:AT177"/>
    <mergeCell ref="AU177:AY177"/>
    <mergeCell ref="AZ177:BD177"/>
    <mergeCell ref="A174:BL174"/>
    <mergeCell ref="A175:BD175"/>
    <mergeCell ref="A176:F177"/>
    <mergeCell ref="G176:S177"/>
    <mergeCell ref="T176:Z177"/>
    <mergeCell ref="AA176:AO176"/>
    <mergeCell ref="AP176:BD176"/>
    <mergeCell ref="AA177:AE177"/>
    <mergeCell ref="AF177:AJ177"/>
    <mergeCell ref="AK177:AO177"/>
    <mergeCell ref="BB206:BF206"/>
    <mergeCell ref="BG206:BL206"/>
    <mergeCell ref="T206:Y206"/>
    <mergeCell ref="Z206:AD206"/>
    <mergeCell ref="AE206:AJ206"/>
    <mergeCell ref="AK206:AP206"/>
    <mergeCell ref="AQ206:AV206"/>
    <mergeCell ref="AW206:BA206"/>
    <mergeCell ref="A205:F205"/>
    <mergeCell ref="G205:S205"/>
    <mergeCell ref="T205:Y205"/>
    <mergeCell ref="Z205:AD205"/>
    <mergeCell ref="AE205:AJ205"/>
    <mergeCell ref="AK205:AP205"/>
    <mergeCell ref="AQ205:AV205"/>
    <mergeCell ref="AW205:BA205"/>
    <mergeCell ref="AZ180:BD180"/>
    <mergeCell ref="A181:F181"/>
    <mergeCell ref="G181:S181"/>
    <mergeCell ref="BO172:BS172"/>
    <mergeCell ref="AK172:AO172"/>
    <mergeCell ref="AP172:AT172"/>
    <mergeCell ref="AU172:AY172"/>
    <mergeCell ref="AZ172:BD172"/>
    <mergeCell ref="BE172:BI172"/>
    <mergeCell ref="BJ172:BN172"/>
    <mergeCell ref="AU171:AY171"/>
    <mergeCell ref="AZ171:BD171"/>
    <mergeCell ref="BE171:BI171"/>
    <mergeCell ref="BJ171:BN171"/>
    <mergeCell ref="BO171:BS171"/>
    <mergeCell ref="A172:F172"/>
    <mergeCell ref="G172:S172"/>
    <mergeCell ref="T172:Z172"/>
    <mergeCell ref="AA172:AE172"/>
    <mergeCell ref="AF172:AJ172"/>
    <mergeCell ref="BE170:BI170"/>
    <mergeCell ref="BJ170:BN170"/>
    <mergeCell ref="BO170:BS170"/>
    <mergeCell ref="A171:F171"/>
    <mergeCell ref="G171:S171"/>
    <mergeCell ref="T171:Z171"/>
    <mergeCell ref="AA171:AE171"/>
    <mergeCell ref="AF171:AJ171"/>
    <mergeCell ref="AK171:AO171"/>
    <mergeCell ref="AP171:AT171"/>
    <mergeCell ref="BO169:BS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Z170:BD170"/>
    <mergeCell ref="AK169:AO169"/>
    <mergeCell ref="AP169:AT169"/>
    <mergeCell ref="AU169:AY169"/>
    <mergeCell ref="AZ169:BD169"/>
    <mergeCell ref="BE169:BI169"/>
    <mergeCell ref="BJ169:BN169"/>
    <mergeCell ref="AU168:AY168"/>
    <mergeCell ref="AZ168:BD168"/>
    <mergeCell ref="BE168:BI168"/>
    <mergeCell ref="BJ168:BN168"/>
    <mergeCell ref="BO168:BS168"/>
    <mergeCell ref="A169:F169"/>
    <mergeCell ref="G169:S169"/>
    <mergeCell ref="T169:Z169"/>
    <mergeCell ref="AA169:AE169"/>
    <mergeCell ref="AF169:AJ169"/>
    <mergeCell ref="BE167:BI167"/>
    <mergeCell ref="BJ167:BN167"/>
    <mergeCell ref="BO167:BS167"/>
    <mergeCell ref="A168:F168"/>
    <mergeCell ref="G168:S168"/>
    <mergeCell ref="T168:Z168"/>
    <mergeCell ref="AA168:AE168"/>
    <mergeCell ref="AF168:AJ168"/>
    <mergeCell ref="AK168:AO168"/>
    <mergeCell ref="AP168:AT168"/>
    <mergeCell ref="BO166:BS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Z167:BD167"/>
    <mergeCell ref="AK166:AO166"/>
    <mergeCell ref="AP166:AT166"/>
    <mergeCell ref="AU166:AY166"/>
    <mergeCell ref="AZ166:BD166"/>
    <mergeCell ref="BE166:BI166"/>
    <mergeCell ref="BJ166:BN166"/>
    <mergeCell ref="A166:F166"/>
    <mergeCell ref="G166:S166"/>
    <mergeCell ref="T166:Z166"/>
    <mergeCell ref="AA166:AE166"/>
    <mergeCell ref="AF166:AJ166"/>
    <mergeCell ref="AX155:AZ155"/>
    <mergeCell ref="BA155:BC155"/>
    <mergeCell ref="BD155:BF155"/>
    <mergeCell ref="BG155:BI155"/>
    <mergeCell ref="BJ155:BL155"/>
    <mergeCell ref="A155:C155"/>
    <mergeCell ref="D155:V155"/>
    <mergeCell ref="W155:Y155"/>
    <mergeCell ref="Z155:AB155"/>
    <mergeCell ref="AC155:AE155"/>
    <mergeCell ref="AF155:AH155"/>
    <mergeCell ref="AI155:AK155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BD145:BH145"/>
    <mergeCell ref="BA153:BC153"/>
    <mergeCell ref="BD153:BF153"/>
    <mergeCell ref="BG153:BI153"/>
    <mergeCell ref="BJ153:BL153"/>
    <mergeCell ref="AI153:AK153"/>
    <mergeCell ref="AL153:AN153"/>
    <mergeCell ref="AO153:AQ153"/>
    <mergeCell ref="AR153:AT153"/>
    <mergeCell ref="AU153:AW153"/>
    <mergeCell ref="AX153:AZ153"/>
    <mergeCell ref="BA152:BC152"/>
    <mergeCell ref="BE136:BI136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AK132:AO132"/>
    <mergeCell ref="AP132:AT132"/>
    <mergeCell ref="AU132:AY132"/>
    <mergeCell ref="AZ132:BD132"/>
    <mergeCell ref="V131:AE131"/>
    <mergeCell ref="AF131:AJ131"/>
    <mergeCell ref="AK131:AO131"/>
    <mergeCell ref="AP131:AT131"/>
    <mergeCell ref="AU131:AY131"/>
    <mergeCell ref="AZ131:BD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2:BI122"/>
    <mergeCell ref="BJ122:BN122"/>
    <mergeCell ref="BO122:BS122"/>
    <mergeCell ref="BT122:BX122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U117:AY117"/>
    <mergeCell ref="AZ117:BD117"/>
    <mergeCell ref="BE117:BI117"/>
    <mergeCell ref="BJ117:BN117"/>
    <mergeCell ref="BO117:BS117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F117:AJ117"/>
    <mergeCell ref="AK117:AO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E106:AI106"/>
    <mergeCell ref="AJ106:AN106"/>
    <mergeCell ref="AO106:AS106"/>
    <mergeCell ref="AT106:AX106"/>
    <mergeCell ref="AY106:BC106"/>
    <mergeCell ref="BD104:BH104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BE116:BI116"/>
    <mergeCell ref="BJ116:BN116"/>
    <mergeCell ref="Z93:AD93"/>
    <mergeCell ref="AE93:AH93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Z103:AD103"/>
    <mergeCell ref="AE103:AI103"/>
    <mergeCell ref="AJ103:AN103"/>
    <mergeCell ref="AO103:AS103"/>
    <mergeCell ref="AT103:AX103"/>
    <mergeCell ref="AY103:BC103"/>
    <mergeCell ref="A102:C102"/>
    <mergeCell ref="D102:T102"/>
    <mergeCell ref="U102:Y102"/>
    <mergeCell ref="Z102:AD102"/>
    <mergeCell ref="AE102:AI102"/>
    <mergeCell ref="AJ102:AN102"/>
    <mergeCell ref="AO102:AS102"/>
    <mergeCell ref="AT102:AX102"/>
    <mergeCell ref="AY102:BC102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I90:AM90"/>
    <mergeCell ref="AN90:AR90"/>
    <mergeCell ref="AS90:AW90"/>
    <mergeCell ref="AX90:BA90"/>
    <mergeCell ref="BB90:BF90"/>
    <mergeCell ref="BG90:BK90"/>
    <mergeCell ref="BL93:BP93"/>
    <mergeCell ref="BQ93:BT93"/>
    <mergeCell ref="BU93:BY93"/>
    <mergeCell ref="AI93:AM93"/>
    <mergeCell ref="AN93:AR93"/>
    <mergeCell ref="AS93:AW93"/>
    <mergeCell ref="AX93:BA93"/>
    <mergeCell ref="BB93:BF93"/>
    <mergeCell ref="BG93:BK93"/>
    <mergeCell ref="BB92:BF92"/>
    <mergeCell ref="BG92:BK92"/>
    <mergeCell ref="BL92:BP92"/>
    <mergeCell ref="BQ92:BT92"/>
    <mergeCell ref="BU92:BY92"/>
    <mergeCell ref="A93:C93"/>
    <mergeCell ref="D93:T93"/>
    <mergeCell ref="U93:Y93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U91:BY91"/>
    <mergeCell ref="A92:C92"/>
    <mergeCell ref="D92:T92"/>
    <mergeCell ref="U92:Y92"/>
    <mergeCell ref="Z92:AD92"/>
    <mergeCell ref="AE92:AH92"/>
    <mergeCell ref="AI92:AM92"/>
    <mergeCell ref="AN92:AR92"/>
    <mergeCell ref="AS92:AW92"/>
    <mergeCell ref="AX92:BA92"/>
    <mergeCell ref="AS91:AW91"/>
    <mergeCell ref="AX91:BA91"/>
    <mergeCell ref="BB91:BF91"/>
    <mergeCell ref="BG91:BK91"/>
    <mergeCell ref="BL91:BP91"/>
    <mergeCell ref="BQ91:BT91"/>
    <mergeCell ref="BL90:BP90"/>
    <mergeCell ref="AH69:AL69"/>
    <mergeCell ref="AM69:AQ69"/>
    <mergeCell ref="AR69:AV69"/>
    <mergeCell ref="AW69:BA69"/>
    <mergeCell ref="BB69:BF69"/>
    <mergeCell ref="BB52:BF52"/>
    <mergeCell ref="BG52:BK52"/>
    <mergeCell ref="AR68:AV68"/>
    <mergeCell ref="AW68:BA68"/>
    <mergeCell ref="BB68:BF68"/>
    <mergeCell ref="BG68:BK68"/>
    <mergeCell ref="AH65:AL65"/>
    <mergeCell ref="AM65:AQ65"/>
    <mergeCell ref="AR65:AV65"/>
    <mergeCell ref="AW65:BA65"/>
    <mergeCell ref="BB65:BF65"/>
    <mergeCell ref="BG65:BK65"/>
    <mergeCell ref="AX59:BA59"/>
    <mergeCell ref="BB59:BF59"/>
    <mergeCell ref="BG59:BK59"/>
    <mergeCell ref="BG57:BK57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242:AA242"/>
    <mergeCell ref="AH242:AP242"/>
    <mergeCell ref="AU242:BF242"/>
    <mergeCell ref="AH243:AP243"/>
    <mergeCell ref="AU243:BF243"/>
    <mergeCell ref="A31:D31"/>
    <mergeCell ref="E31:T31"/>
    <mergeCell ref="U31:Y31"/>
    <mergeCell ref="Z31:AD31"/>
    <mergeCell ref="AE31:AH31"/>
    <mergeCell ref="A235:BL235"/>
    <mergeCell ref="A239:AA239"/>
    <mergeCell ref="AH239:AP239"/>
    <mergeCell ref="AU239:BF239"/>
    <mergeCell ref="AH240:AP240"/>
    <mergeCell ref="AU240:BF240"/>
    <mergeCell ref="AW225:BD225"/>
    <mergeCell ref="BE225:BL225"/>
    <mergeCell ref="A229:BL229"/>
    <mergeCell ref="A230:BL230"/>
    <mergeCell ref="BL52:BP52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233:BL233"/>
    <mergeCell ref="A234:BL234"/>
    <mergeCell ref="A226:F226"/>
    <mergeCell ref="G226:S226"/>
    <mergeCell ref="T226:Y226"/>
    <mergeCell ref="Z226:AD226"/>
    <mergeCell ref="AQ224:AV224"/>
    <mergeCell ref="AW224:BD224"/>
    <mergeCell ref="BE224:BL224"/>
    <mergeCell ref="A225:F225"/>
    <mergeCell ref="G225:S225"/>
    <mergeCell ref="T225:Y225"/>
    <mergeCell ref="Z225:AD225"/>
    <mergeCell ref="AE225:AJ225"/>
    <mergeCell ref="AK225:AP225"/>
    <mergeCell ref="AQ225:AV225"/>
    <mergeCell ref="A224:F224"/>
    <mergeCell ref="G224:S224"/>
    <mergeCell ref="T224:Y224"/>
    <mergeCell ref="Z224:AD224"/>
    <mergeCell ref="AE224:AJ224"/>
    <mergeCell ref="AK224:AP224"/>
    <mergeCell ref="AK227:AP227"/>
    <mergeCell ref="AQ227:AV227"/>
    <mergeCell ref="AW227:BD227"/>
    <mergeCell ref="BE227:BL227"/>
    <mergeCell ref="AE226:AJ226"/>
    <mergeCell ref="AK226:AP226"/>
    <mergeCell ref="AQ226:AV226"/>
    <mergeCell ref="AW226:BD226"/>
    <mergeCell ref="BE226:BL226"/>
    <mergeCell ref="A227:F227"/>
    <mergeCell ref="A221:F222"/>
    <mergeCell ref="G221:S222"/>
    <mergeCell ref="T221:Y222"/>
    <mergeCell ref="Z221:AD222"/>
    <mergeCell ref="AE221:AJ222"/>
    <mergeCell ref="AK221:AP222"/>
    <mergeCell ref="AQ221:AV222"/>
    <mergeCell ref="AW221:BD222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T211:AW212"/>
    <mergeCell ref="AX211:BG211"/>
    <mergeCell ref="BH211:BL212"/>
    <mergeCell ref="Z212:AD212"/>
    <mergeCell ref="AE212:AI212"/>
    <mergeCell ref="AX212:BB212"/>
    <mergeCell ref="BC212:BG212"/>
    <mergeCell ref="A209:BL209"/>
    <mergeCell ref="A210:F212"/>
    <mergeCell ref="G210:P212"/>
    <mergeCell ref="Q210:AN210"/>
    <mergeCell ref="AO210:BL210"/>
    <mergeCell ref="Q211:U212"/>
    <mergeCell ref="V211:Y212"/>
    <mergeCell ref="Z211:AI211"/>
    <mergeCell ref="AJ211:AN212"/>
    <mergeCell ref="AO211:AS212"/>
    <mergeCell ref="AK204:AP204"/>
    <mergeCell ref="AQ204:AV204"/>
    <mergeCell ref="AW204:BA204"/>
    <mergeCell ref="BB204:BF204"/>
    <mergeCell ref="BG204:BL204"/>
    <mergeCell ref="A208:BL208"/>
    <mergeCell ref="BB205:BF205"/>
    <mergeCell ref="BG205:BL205"/>
    <mergeCell ref="A206:F206"/>
    <mergeCell ref="G206:S206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79:BD179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178:F178"/>
    <mergeCell ref="G178:S178"/>
    <mergeCell ref="T178:Z178"/>
    <mergeCell ref="AA178:AE178"/>
    <mergeCell ref="AF178:AJ178"/>
    <mergeCell ref="AK178:AO178"/>
    <mergeCell ref="AP178:AT178"/>
    <mergeCell ref="AP180:AT180"/>
    <mergeCell ref="AU180:AY180"/>
    <mergeCell ref="T181:Z181"/>
    <mergeCell ref="AA181:AE181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4:BC154"/>
    <mergeCell ref="BD154:BF154"/>
    <mergeCell ref="BG154:BI154"/>
    <mergeCell ref="BJ154:BL154"/>
    <mergeCell ref="A158:BL158"/>
    <mergeCell ref="A159:BS159"/>
    <mergeCell ref="AL155:AN155"/>
    <mergeCell ref="AO155:AQ155"/>
    <mergeCell ref="AR155:AT155"/>
    <mergeCell ref="AU155:AW155"/>
    <mergeCell ref="AI154:AK154"/>
    <mergeCell ref="AL154:AN154"/>
    <mergeCell ref="AO154:AQ154"/>
    <mergeCell ref="AR154:AT154"/>
    <mergeCell ref="AU154:AW154"/>
    <mergeCell ref="AX154:AZ154"/>
    <mergeCell ref="A154:C154"/>
    <mergeCell ref="D154:V154"/>
    <mergeCell ref="W154:Y154"/>
    <mergeCell ref="Z154:AB154"/>
    <mergeCell ref="AC154:AE154"/>
    <mergeCell ref="AF154:AH154"/>
    <mergeCell ref="AI150:AN150"/>
    <mergeCell ref="AO150:AT150"/>
    <mergeCell ref="AU150:AW151"/>
    <mergeCell ref="AX150:AZ151"/>
    <mergeCell ref="BA150:BC151"/>
    <mergeCell ref="BD150:BF151"/>
    <mergeCell ref="BG150:BI151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C152:AE152"/>
    <mergeCell ref="AF152:AH152"/>
    <mergeCell ref="A149:C151"/>
    <mergeCell ref="D149:V151"/>
    <mergeCell ref="W149:AH149"/>
    <mergeCell ref="AI149:AT149"/>
    <mergeCell ref="AU149:AZ149"/>
    <mergeCell ref="BA149:BF149"/>
    <mergeCell ref="AT144:AX144"/>
    <mergeCell ref="AY144:BC144"/>
    <mergeCell ref="BD144:BH144"/>
    <mergeCell ref="BI144:BM144"/>
    <mergeCell ref="BN144:BR144"/>
    <mergeCell ref="A148:BL148"/>
    <mergeCell ref="BI145:BM145"/>
    <mergeCell ref="BN145:BR145"/>
    <mergeCell ref="A144:T144"/>
    <mergeCell ref="U144:Y144"/>
    <mergeCell ref="Z144:AD144"/>
    <mergeCell ref="AE144:AI144"/>
    <mergeCell ref="AJ144:AN144"/>
    <mergeCell ref="AO144:AS144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BG149:BL149"/>
    <mergeCell ref="W150:AB150"/>
    <mergeCell ref="AC150:AH150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9:AT129"/>
    <mergeCell ref="AU129:AY129"/>
    <mergeCell ref="AZ129:BD129"/>
    <mergeCell ref="BE129:BI129"/>
    <mergeCell ref="A138:BL138"/>
    <mergeCell ref="A139:BR139"/>
    <mergeCell ref="BE130:BI130"/>
    <mergeCell ref="A131:C131"/>
    <mergeCell ref="D131:P131"/>
    <mergeCell ref="Q131:U131"/>
    <mergeCell ref="BE131:BI131"/>
    <mergeCell ref="A132:C132"/>
    <mergeCell ref="D132:P132"/>
    <mergeCell ref="Q132:U132"/>
    <mergeCell ref="V132:AE132"/>
    <mergeCell ref="AF132:AJ132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15:BX115"/>
    <mergeCell ref="A124:BL124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15:AT115"/>
    <mergeCell ref="AU115:AY115"/>
    <mergeCell ref="AZ115:BD115"/>
    <mergeCell ref="BE115:BI115"/>
    <mergeCell ref="BJ115:BN115"/>
    <mergeCell ref="BO115:BS115"/>
    <mergeCell ref="BO116:BS116"/>
    <mergeCell ref="BT116:BX116"/>
    <mergeCell ref="A117:C117"/>
    <mergeCell ref="D117:P117"/>
    <mergeCell ref="Q117:U117"/>
    <mergeCell ref="V117:AE117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1:AS101"/>
    <mergeCell ref="AT101:AX101"/>
    <mergeCell ref="AY101:BC101"/>
    <mergeCell ref="BD101:BH101"/>
    <mergeCell ref="A109:BL109"/>
    <mergeCell ref="A110:BL110"/>
    <mergeCell ref="BD102:BH102"/>
    <mergeCell ref="A103:C103"/>
    <mergeCell ref="D103:T103"/>
    <mergeCell ref="U103:Y103"/>
    <mergeCell ref="BD106:BH106"/>
    <mergeCell ref="BD105:BH105"/>
    <mergeCell ref="A106:C106"/>
    <mergeCell ref="D106:T106"/>
    <mergeCell ref="U106:Y106"/>
    <mergeCell ref="Z106:AD106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88:BT88"/>
    <mergeCell ref="BU88:BY88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BQ89:BT89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Q52:BT52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8 A154 A101">
    <cfRule type="cellIs" dxfId="152" priority="47" stopIfTrue="1" operator="equal">
      <formula>A87</formula>
    </cfRule>
  </conditionalFormatting>
  <conditionalFormatting sqref="A115:C115 A129:C129">
    <cfRule type="cellIs" dxfId="151" priority="48" stopIfTrue="1" operator="equal">
      <formula>A114</formula>
    </cfRule>
    <cfRule type="cellIs" dxfId="150" priority="49" stopIfTrue="1" operator="equal">
      <formula>0</formula>
    </cfRule>
  </conditionalFormatting>
  <conditionalFormatting sqref="A89">
    <cfRule type="cellIs" dxfId="149" priority="46" stopIfTrue="1" operator="equal">
      <formula>A88</formula>
    </cfRule>
  </conditionalFormatting>
  <conditionalFormatting sqref="A90">
    <cfRule type="cellIs" dxfId="148" priority="45" stopIfTrue="1" operator="equal">
      <formula>A89</formula>
    </cfRule>
  </conditionalFormatting>
  <conditionalFormatting sqref="A91">
    <cfRule type="cellIs" dxfId="147" priority="44" stopIfTrue="1" operator="equal">
      <formula>A90</formula>
    </cfRule>
  </conditionalFormatting>
  <conditionalFormatting sqref="A92">
    <cfRule type="cellIs" dxfId="146" priority="43" stopIfTrue="1" operator="equal">
      <formula>A91</formula>
    </cfRule>
  </conditionalFormatting>
  <conditionalFormatting sqref="A93">
    <cfRule type="cellIs" dxfId="145" priority="42" stopIfTrue="1" operator="equal">
      <formula>A92</formula>
    </cfRule>
  </conditionalFormatting>
  <conditionalFormatting sqref="A107">
    <cfRule type="cellIs" dxfId="144" priority="320" stopIfTrue="1" operator="equal">
      <formula>A101</formula>
    </cfRule>
  </conditionalFormatting>
  <conditionalFormatting sqref="A102">
    <cfRule type="cellIs" dxfId="143" priority="40" stopIfTrue="1" operator="equal">
      <formula>A101</formula>
    </cfRule>
  </conditionalFormatting>
  <conditionalFormatting sqref="A103">
    <cfRule type="cellIs" dxfId="142" priority="39" stopIfTrue="1" operator="equal">
      <formula>A102</formula>
    </cfRule>
  </conditionalFormatting>
  <conditionalFormatting sqref="A104">
    <cfRule type="cellIs" dxfId="141" priority="38" stopIfTrue="1" operator="equal">
      <formula>A103</formula>
    </cfRule>
  </conditionalFormatting>
  <conditionalFormatting sqref="A105">
    <cfRule type="cellIs" dxfId="140" priority="37" stopIfTrue="1" operator="equal">
      <formula>A104</formula>
    </cfRule>
  </conditionalFormatting>
  <conditionalFormatting sqref="A106">
    <cfRule type="cellIs" dxfId="139" priority="36" stopIfTrue="1" operator="equal">
      <formula>A105</formula>
    </cfRule>
  </conditionalFormatting>
  <conditionalFormatting sqref="A155">
    <cfRule type="cellIs" dxfId="138" priority="2" stopIfTrue="1" operator="equal">
      <formula>A154</formula>
    </cfRule>
  </conditionalFormatting>
  <conditionalFormatting sqref="A116:C116">
    <cfRule type="cellIs" dxfId="137" priority="33" stopIfTrue="1" operator="equal">
      <formula>A115</formula>
    </cfRule>
    <cfRule type="cellIs" dxfId="136" priority="34" stopIfTrue="1" operator="equal">
      <formula>0</formula>
    </cfRule>
  </conditionalFormatting>
  <conditionalFormatting sqref="A117:C117">
    <cfRule type="cellIs" dxfId="135" priority="31" stopIfTrue="1" operator="equal">
      <formula>A116</formula>
    </cfRule>
    <cfRule type="cellIs" dxfId="134" priority="32" stopIfTrue="1" operator="equal">
      <formula>0</formula>
    </cfRule>
  </conditionalFormatting>
  <conditionalFormatting sqref="A118:C118">
    <cfRule type="cellIs" dxfId="133" priority="29" stopIfTrue="1" operator="equal">
      <formula>A117</formula>
    </cfRule>
    <cfRule type="cellIs" dxfId="132" priority="30" stopIfTrue="1" operator="equal">
      <formula>0</formula>
    </cfRule>
  </conditionalFormatting>
  <conditionalFormatting sqref="A119:C119">
    <cfRule type="cellIs" dxfId="131" priority="27" stopIfTrue="1" operator="equal">
      <formula>A118</formula>
    </cfRule>
    <cfRule type="cellIs" dxfId="130" priority="28" stopIfTrue="1" operator="equal">
      <formula>0</formula>
    </cfRule>
  </conditionalFormatting>
  <conditionalFormatting sqref="A120:C120">
    <cfRule type="cellIs" dxfId="129" priority="25" stopIfTrue="1" operator="equal">
      <formula>A119</formula>
    </cfRule>
    <cfRule type="cellIs" dxfId="128" priority="26" stopIfTrue="1" operator="equal">
      <formula>0</formula>
    </cfRule>
  </conditionalFormatting>
  <conditionalFormatting sqref="A121:C121">
    <cfRule type="cellIs" dxfId="127" priority="23" stopIfTrue="1" operator="equal">
      <formula>A120</formula>
    </cfRule>
    <cfRule type="cellIs" dxfId="126" priority="24" stopIfTrue="1" operator="equal">
      <formula>0</formula>
    </cfRule>
  </conditionalFormatting>
  <conditionalFormatting sqref="A122:C122">
    <cfRule type="cellIs" dxfId="125" priority="21" stopIfTrue="1" operator="equal">
      <formula>A121</formula>
    </cfRule>
    <cfRule type="cellIs" dxfId="124" priority="22" stopIfTrue="1" operator="equal">
      <formula>0</formula>
    </cfRule>
  </conditionalFormatting>
  <conditionalFormatting sqref="A130:C130">
    <cfRule type="cellIs" dxfId="123" priority="17" stopIfTrue="1" operator="equal">
      <formula>A129</formula>
    </cfRule>
    <cfRule type="cellIs" dxfId="122" priority="18" stopIfTrue="1" operator="equal">
      <formula>0</formula>
    </cfRule>
  </conditionalFormatting>
  <conditionalFormatting sqref="A131:C131">
    <cfRule type="cellIs" dxfId="121" priority="15" stopIfTrue="1" operator="equal">
      <formula>A130</formula>
    </cfRule>
    <cfRule type="cellIs" dxfId="120" priority="16" stopIfTrue="1" operator="equal">
      <formula>0</formula>
    </cfRule>
  </conditionalFormatting>
  <conditionalFormatting sqref="A132:C132">
    <cfRule type="cellIs" dxfId="119" priority="13" stopIfTrue="1" operator="equal">
      <formula>A131</formula>
    </cfRule>
    <cfRule type="cellIs" dxfId="118" priority="14" stopIfTrue="1" operator="equal">
      <formula>0</formula>
    </cfRule>
  </conditionalFormatting>
  <conditionalFormatting sqref="A133:C133">
    <cfRule type="cellIs" dxfId="117" priority="11" stopIfTrue="1" operator="equal">
      <formula>A132</formula>
    </cfRule>
    <cfRule type="cellIs" dxfId="116" priority="12" stopIfTrue="1" operator="equal">
      <formula>0</formula>
    </cfRule>
  </conditionalFormatting>
  <conditionalFormatting sqref="A134:C134">
    <cfRule type="cellIs" dxfId="115" priority="9" stopIfTrue="1" operator="equal">
      <formula>A133</formula>
    </cfRule>
    <cfRule type="cellIs" dxfId="114" priority="10" stopIfTrue="1" operator="equal">
      <formula>0</formula>
    </cfRule>
  </conditionalFormatting>
  <conditionalFormatting sqref="A135:C135">
    <cfRule type="cellIs" dxfId="113" priority="7" stopIfTrue="1" operator="equal">
      <formula>A134</formula>
    </cfRule>
    <cfRule type="cellIs" dxfId="112" priority="8" stopIfTrue="1" operator="equal">
      <formula>0</formula>
    </cfRule>
  </conditionalFormatting>
  <conditionalFormatting sqref="A136:C136">
    <cfRule type="cellIs" dxfId="111" priority="5" stopIfTrue="1" operator="equal">
      <formula>A135</formula>
    </cfRule>
    <cfRule type="cellIs" dxfId="11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6" manualBreakCount="6">
    <brk id="42" max="76" man="1"/>
    <brk id="80" max="76" man="1"/>
    <brk id="120" max="76" man="1"/>
    <brk id="156" max="76" man="1"/>
    <brk id="183" max="76" man="1"/>
    <brk id="217" max="7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A132"/>
  <sheetViews>
    <sheetView view="pageBreakPreview" topLeftCell="G1" zoomScale="115" zoomScaleNormal="100" zoomScaleSheetLayoutView="115" workbookViewId="0">
      <selection activeCell="AH21" sqref="AH21:AN22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77" t="s">
        <v>143</v>
      </c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9" ht="14.25" customHeight="1" x14ac:dyDescent="0.2">
      <c r="A2" s="155" t="s">
        <v>536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</row>
    <row r="4" spans="1:79" ht="15" customHeight="1" x14ac:dyDescent="0.2">
      <c r="A4" s="25" t="s">
        <v>198</v>
      </c>
      <c r="B4" s="49" t="s">
        <v>276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22"/>
      <c r="AH4" s="54" t="s">
        <v>295</v>
      </c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22"/>
      <c r="AT4" s="53" t="s">
        <v>298</v>
      </c>
      <c r="AU4" s="54"/>
      <c r="AV4" s="54"/>
      <c r="AW4" s="54"/>
      <c r="AX4" s="54"/>
      <c r="AY4" s="54"/>
      <c r="AZ4" s="54"/>
      <c r="BA4" s="5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21"/>
      <c r="AH5" s="48" t="s">
        <v>205</v>
      </c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21"/>
      <c r="AT5" s="48" t="s">
        <v>196</v>
      </c>
      <c r="AU5" s="48"/>
      <c r="AV5" s="48"/>
      <c r="AW5" s="48"/>
      <c r="AX5" s="48"/>
      <c r="AY5" s="48"/>
      <c r="AZ5" s="48"/>
      <c r="BA5" s="48"/>
      <c r="BB5" s="27"/>
      <c r="BC5" s="21"/>
      <c r="BD5" s="21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5" customHeight="1" x14ac:dyDescent="0.2">
      <c r="A7" s="25" t="s">
        <v>207</v>
      </c>
      <c r="B7" s="49" t="s">
        <v>276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22"/>
      <c r="AH7" s="54" t="s">
        <v>418</v>
      </c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29"/>
      <c r="BC7" s="53" t="s">
        <v>298</v>
      </c>
      <c r="BD7" s="54"/>
      <c r="BE7" s="54"/>
      <c r="BF7" s="54"/>
      <c r="BG7" s="54"/>
      <c r="BH7" s="54"/>
      <c r="BI7" s="54"/>
      <c r="BJ7" s="5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2" t="s">
        <v>188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21"/>
      <c r="AH8" s="48" t="s">
        <v>208</v>
      </c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27"/>
      <c r="BC8" s="48" t="s">
        <v>196</v>
      </c>
      <c r="BD8" s="48"/>
      <c r="BE8" s="48"/>
      <c r="BF8" s="48"/>
      <c r="BG8" s="48"/>
      <c r="BH8" s="48"/>
      <c r="BI8" s="48"/>
      <c r="BJ8" s="48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28.5" customHeight="1" x14ac:dyDescent="0.2">
      <c r="A10" s="25" t="s">
        <v>209</v>
      </c>
      <c r="B10" s="54" t="s">
        <v>415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N10" s="54" t="s">
        <v>416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29"/>
      <c r="AA10" s="54" t="s">
        <v>417</v>
      </c>
      <c r="AB10" s="54"/>
      <c r="AC10" s="54"/>
      <c r="AD10" s="54"/>
      <c r="AE10" s="54"/>
      <c r="AF10" s="54"/>
      <c r="AG10" s="54"/>
      <c r="AH10" s="54"/>
      <c r="AI10" s="54"/>
      <c r="AJ10" s="29"/>
      <c r="AK10" s="80" t="s">
        <v>278</v>
      </c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34"/>
      <c r="BL10" s="53" t="s">
        <v>299</v>
      </c>
      <c r="BM10" s="54"/>
      <c r="BN10" s="54"/>
      <c r="BO10" s="54"/>
      <c r="BP10" s="54"/>
      <c r="BQ10" s="54"/>
      <c r="BR10" s="54"/>
      <c r="BS10" s="54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48" t="s">
        <v>210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N11" s="48" t="s">
        <v>212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27"/>
      <c r="AA11" s="81" t="s">
        <v>213</v>
      </c>
      <c r="AB11" s="81"/>
      <c r="AC11" s="81"/>
      <c r="AD11" s="81"/>
      <c r="AE11" s="81"/>
      <c r="AF11" s="81"/>
      <c r="AG11" s="81"/>
      <c r="AH11" s="81"/>
      <c r="AI11" s="81"/>
      <c r="AJ11" s="27"/>
      <c r="AK11" s="82" t="s">
        <v>211</v>
      </c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33"/>
      <c r="BL11" s="48" t="s">
        <v>197</v>
      </c>
      <c r="BM11" s="48"/>
      <c r="BN11" s="48"/>
      <c r="BO11" s="48"/>
      <c r="BP11" s="48"/>
      <c r="BQ11" s="48"/>
      <c r="BR11" s="48"/>
      <c r="BS11" s="48"/>
      <c r="BT11" s="27"/>
      <c r="BU11" s="27"/>
      <c r="BV11" s="27"/>
      <c r="BW11" s="27"/>
      <c r="BX11" s="27"/>
      <c r="BY11" s="27"/>
      <c r="BZ11" s="27"/>
      <c r="CA11" s="27"/>
    </row>
    <row r="13" spans="1:79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79" ht="14.25" customHeight="1" x14ac:dyDescent="0.2">
      <c r="A14" s="78" t="s">
        <v>178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spans="1:79" ht="14.25" customHeight="1" x14ac:dyDescent="0.2">
      <c r="A15" s="86" t="s">
        <v>529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</row>
    <row r="16" spans="1:79" ht="15" customHeight="1" x14ac:dyDescent="0.2">
      <c r="A16" s="44" t="s">
        <v>300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</row>
    <row r="17" spans="1:79" ht="36.75" customHeight="1" x14ac:dyDescent="0.2">
      <c r="A17" s="123" t="s">
        <v>166</v>
      </c>
      <c r="B17" s="123"/>
      <c r="C17" s="123"/>
      <c r="D17" s="123"/>
      <c r="E17" s="123"/>
      <c r="F17" s="123"/>
      <c r="G17" s="56" t="s">
        <v>20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 t="s">
        <v>301</v>
      </c>
      <c r="U17" s="56"/>
      <c r="V17" s="56"/>
      <c r="W17" s="56"/>
      <c r="X17" s="56"/>
      <c r="Y17" s="56"/>
      <c r="Z17" s="56"/>
      <c r="AA17" s="56" t="s">
        <v>302</v>
      </c>
      <c r="AB17" s="56"/>
      <c r="AC17" s="56"/>
      <c r="AD17" s="56"/>
      <c r="AE17" s="56"/>
      <c r="AF17" s="56"/>
      <c r="AG17" s="56"/>
      <c r="AH17" s="56" t="s">
        <v>303</v>
      </c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 t="s">
        <v>530</v>
      </c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</row>
    <row r="18" spans="1:79" ht="48" customHeight="1" x14ac:dyDescent="0.2">
      <c r="A18" s="123"/>
      <c r="B18" s="123"/>
      <c r="C18" s="123"/>
      <c r="D18" s="123"/>
      <c r="E18" s="123"/>
      <c r="F18" s="123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 t="s">
        <v>21</v>
      </c>
      <c r="AI18" s="56"/>
      <c r="AJ18" s="56"/>
      <c r="AK18" s="56"/>
      <c r="AL18" s="56"/>
      <c r="AM18" s="56"/>
      <c r="AN18" s="56"/>
      <c r="AO18" s="56" t="s">
        <v>121</v>
      </c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</row>
    <row r="19" spans="1:79" ht="15" customHeight="1" x14ac:dyDescent="0.2">
      <c r="A19" s="56">
        <v>1</v>
      </c>
      <c r="B19" s="56"/>
      <c r="C19" s="56"/>
      <c r="D19" s="56"/>
      <c r="E19" s="56"/>
      <c r="F19" s="56"/>
      <c r="G19" s="56">
        <v>2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>
        <v>3</v>
      </c>
      <c r="U19" s="56"/>
      <c r="V19" s="56"/>
      <c r="W19" s="56"/>
      <c r="X19" s="56"/>
      <c r="Y19" s="56"/>
      <c r="Z19" s="56"/>
      <c r="AA19" s="56">
        <v>4</v>
      </c>
      <c r="AB19" s="56"/>
      <c r="AC19" s="56"/>
      <c r="AD19" s="56"/>
      <c r="AE19" s="56"/>
      <c r="AF19" s="56"/>
      <c r="AG19" s="56"/>
      <c r="AH19" s="56">
        <v>5</v>
      </c>
      <c r="AI19" s="56"/>
      <c r="AJ19" s="56"/>
      <c r="AK19" s="56"/>
      <c r="AL19" s="56"/>
      <c r="AM19" s="56"/>
      <c r="AN19" s="56"/>
      <c r="AO19" s="56">
        <v>6</v>
      </c>
      <c r="AP19" s="56"/>
      <c r="AQ19" s="56"/>
      <c r="AR19" s="56"/>
      <c r="AS19" s="56"/>
      <c r="AT19" s="56"/>
      <c r="AU19" s="56"/>
      <c r="AV19" s="56">
        <v>7</v>
      </c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</row>
    <row r="20" spans="1:79" hidden="1" x14ac:dyDescent="0.2">
      <c r="A20" s="156" t="s">
        <v>128</v>
      </c>
      <c r="B20" s="156"/>
      <c r="C20" s="156"/>
      <c r="D20" s="156"/>
      <c r="E20" s="156"/>
      <c r="F20" s="156"/>
      <c r="G20" s="156" t="s">
        <v>78</v>
      </c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 t="s">
        <v>101</v>
      </c>
      <c r="U20" s="156"/>
      <c r="V20" s="156"/>
      <c r="W20" s="156"/>
      <c r="X20" s="156"/>
      <c r="Y20" s="156"/>
      <c r="Z20" s="156"/>
      <c r="AA20" s="156" t="s">
        <v>102</v>
      </c>
      <c r="AB20" s="156"/>
      <c r="AC20" s="156"/>
      <c r="AD20" s="156"/>
      <c r="AE20" s="156"/>
      <c r="AF20" s="156"/>
      <c r="AG20" s="156"/>
      <c r="AH20" s="156" t="s">
        <v>103</v>
      </c>
      <c r="AI20" s="156"/>
      <c r="AJ20" s="156"/>
      <c r="AK20" s="156"/>
      <c r="AL20" s="156"/>
      <c r="AM20" s="156"/>
      <c r="AN20" s="156"/>
      <c r="AO20" s="156" t="s">
        <v>104</v>
      </c>
      <c r="AP20" s="156"/>
      <c r="AQ20" s="156"/>
      <c r="AR20" s="156"/>
      <c r="AS20" s="156"/>
      <c r="AT20" s="156"/>
      <c r="AU20" s="156"/>
      <c r="AV20" s="156" t="s">
        <v>110</v>
      </c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CA20" t="s">
        <v>64</v>
      </c>
    </row>
    <row r="21" spans="1:79" s="39" customFormat="1" ht="25.5" customHeight="1" x14ac:dyDescent="0.2">
      <c r="A21" s="158">
        <v>2111</v>
      </c>
      <c r="B21" s="158"/>
      <c r="C21" s="158"/>
      <c r="D21" s="158"/>
      <c r="E21" s="158"/>
      <c r="F21" s="158"/>
      <c r="G21" s="70" t="s">
        <v>315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2"/>
      <c r="T21" s="157">
        <v>7499691</v>
      </c>
      <c r="U21" s="157"/>
      <c r="V21" s="157"/>
      <c r="W21" s="157"/>
      <c r="X21" s="157"/>
      <c r="Y21" s="157"/>
      <c r="Z21" s="157"/>
      <c r="AA21" s="157">
        <v>7271750</v>
      </c>
      <c r="AB21" s="157"/>
      <c r="AC21" s="157"/>
      <c r="AD21" s="157"/>
      <c r="AE21" s="157"/>
      <c r="AF21" s="157"/>
      <c r="AG21" s="157"/>
      <c r="AH21" s="157">
        <v>6853200</v>
      </c>
      <c r="AI21" s="157"/>
      <c r="AJ21" s="157"/>
      <c r="AK21" s="157"/>
      <c r="AL21" s="157"/>
      <c r="AM21" s="157"/>
      <c r="AN21" s="157"/>
      <c r="AO21" s="157">
        <v>3575200</v>
      </c>
      <c r="AP21" s="157"/>
      <c r="AQ21" s="157"/>
      <c r="AR21" s="157"/>
      <c r="AS21" s="157"/>
      <c r="AT21" s="157"/>
      <c r="AU21" s="157"/>
      <c r="AV21" s="70" t="s">
        <v>519</v>
      </c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2"/>
      <c r="CA21" s="39" t="s">
        <v>65</v>
      </c>
    </row>
    <row r="22" spans="1:79" s="39" customFormat="1" ht="25.5" customHeight="1" x14ac:dyDescent="0.2">
      <c r="A22" s="158">
        <v>2120</v>
      </c>
      <c r="B22" s="158"/>
      <c r="C22" s="158"/>
      <c r="D22" s="158"/>
      <c r="E22" s="158"/>
      <c r="F22" s="158"/>
      <c r="G22" s="70" t="s">
        <v>316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157">
        <v>1460613</v>
      </c>
      <c r="U22" s="157"/>
      <c r="V22" s="157"/>
      <c r="W22" s="157"/>
      <c r="X22" s="157"/>
      <c r="Y22" s="157"/>
      <c r="Z22" s="157"/>
      <c r="AA22" s="157">
        <v>1584000</v>
      </c>
      <c r="AB22" s="157"/>
      <c r="AC22" s="157"/>
      <c r="AD22" s="157"/>
      <c r="AE22" s="157"/>
      <c r="AF22" s="157"/>
      <c r="AG22" s="157"/>
      <c r="AH22" s="157">
        <v>1475850</v>
      </c>
      <c r="AI22" s="157"/>
      <c r="AJ22" s="157"/>
      <c r="AK22" s="157"/>
      <c r="AL22" s="157"/>
      <c r="AM22" s="157"/>
      <c r="AN22" s="157"/>
      <c r="AO22" s="157">
        <v>765850</v>
      </c>
      <c r="AP22" s="157"/>
      <c r="AQ22" s="157"/>
      <c r="AR22" s="157"/>
      <c r="AS22" s="157"/>
      <c r="AT22" s="157"/>
      <c r="AU22" s="157"/>
      <c r="AV22" s="70" t="s">
        <v>520</v>
      </c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2"/>
    </row>
    <row r="23" spans="1:79" s="39" customFormat="1" ht="25.5" customHeight="1" x14ac:dyDescent="0.2">
      <c r="A23" s="158">
        <v>2210</v>
      </c>
      <c r="B23" s="158"/>
      <c r="C23" s="158"/>
      <c r="D23" s="158"/>
      <c r="E23" s="158"/>
      <c r="F23" s="158"/>
      <c r="G23" s="70" t="s">
        <v>317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157">
        <v>51316</v>
      </c>
      <c r="U23" s="157"/>
      <c r="V23" s="157"/>
      <c r="W23" s="157"/>
      <c r="X23" s="157"/>
      <c r="Y23" s="157"/>
      <c r="Z23" s="157"/>
      <c r="AA23" s="157">
        <v>80000</v>
      </c>
      <c r="AB23" s="157"/>
      <c r="AC23" s="157"/>
      <c r="AD23" s="157"/>
      <c r="AE23" s="157"/>
      <c r="AF23" s="157"/>
      <c r="AG23" s="157"/>
      <c r="AH23" s="157">
        <v>106000</v>
      </c>
      <c r="AI23" s="157"/>
      <c r="AJ23" s="157"/>
      <c r="AK23" s="157"/>
      <c r="AL23" s="157"/>
      <c r="AM23" s="157"/>
      <c r="AN23" s="157"/>
      <c r="AO23" s="157">
        <v>14000</v>
      </c>
      <c r="AP23" s="157"/>
      <c r="AQ23" s="157"/>
      <c r="AR23" s="157"/>
      <c r="AS23" s="157"/>
      <c r="AT23" s="157"/>
      <c r="AU23" s="157"/>
      <c r="AV23" s="70" t="s">
        <v>521</v>
      </c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2"/>
    </row>
    <row r="24" spans="1:79" s="39" customFormat="1" ht="25.5" customHeight="1" x14ac:dyDescent="0.2">
      <c r="A24" s="158">
        <v>2240</v>
      </c>
      <c r="B24" s="158"/>
      <c r="C24" s="158"/>
      <c r="D24" s="158"/>
      <c r="E24" s="158"/>
      <c r="F24" s="158"/>
      <c r="G24" s="70" t="s">
        <v>318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2"/>
      <c r="T24" s="157">
        <v>57950</v>
      </c>
      <c r="U24" s="157"/>
      <c r="V24" s="157"/>
      <c r="W24" s="157"/>
      <c r="X24" s="157"/>
      <c r="Y24" s="157"/>
      <c r="Z24" s="157"/>
      <c r="AA24" s="157">
        <v>85000</v>
      </c>
      <c r="AB24" s="157"/>
      <c r="AC24" s="157"/>
      <c r="AD24" s="157"/>
      <c r="AE24" s="157"/>
      <c r="AF24" s="157"/>
      <c r="AG24" s="157"/>
      <c r="AH24" s="157">
        <v>216000</v>
      </c>
      <c r="AI24" s="157"/>
      <c r="AJ24" s="157"/>
      <c r="AK24" s="157"/>
      <c r="AL24" s="157"/>
      <c r="AM24" s="157"/>
      <c r="AN24" s="157"/>
      <c r="AO24" s="157">
        <v>171000</v>
      </c>
      <c r="AP24" s="157"/>
      <c r="AQ24" s="157"/>
      <c r="AR24" s="157"/>
      <c r="AS24" s="157"/>
      <c r="AT24" s="157"/>
      <c r="AU24" s="157"/>
      <c r="AV24" s="70" t="s">
        <v>522</v>
      </c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s="39" customFormat="1" ht="12.75" customHeight="1" x14ac:dyDescent="0.2">
      <c r="A25" s="158">
        <v>2250</v>
      </c>
      <c r="B25" s="158"/>
      <c r="C25" s="158"/>
      <c r="D25" s="158"/>
      <c r="E25" s="158"/>
      <c r="F25" s="158"/>
      <c r="G25" s="70" t="s">
        <v>319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2"/>
      <c r="T25" s="157">
        <v>300</v>
      </c>
      <c r="U25" s="157"/>
      <c r="V25" s="157"/>
      <c r="W25" s="157"/>
      <c r="X25" s="157"/>
      <c r="Y25" s="157"/>
      <c r="Z25" s="157"/>
      <c r="AA25" s="157">
        <v>12000</v>
      </c>
      <c r="AB25" s="157"/>
      <c r="AC25" s="157"/>
      <c r="AD25" s="157"/>
      <c r="AE25" s="157"/>
      <c r="AF25" s="157"/>
      <c r="AG25" s="157"/>
      <c r="AH25" s="157">
        <v>12000</v>
      </c>
      <c r="AI25" s="157"/>
      <c r="AJ25" s="157"/>
      <c r="AK25" s="157"/>
      <c r="AL25" s="157"/>
      <c r="AM25" s="157"/>
      <c r="AN25" s="157"/>
      <c r="AO25" s="157">
        <v>0</v>
      </c>
      <c r="AP25" s="157"/>
      <c r="AQ25" s="157"/>
      <c r="AR25" s="157"/>
      <c r="AS25" s="157"/>
      <c r="AT25" s="157"/>
      <c r="AU25" s="157"/>
      <c r="AV25" s="70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2"/>
    </row>
    <row r="26" spans="1:79" s="39" customFormat="1" ht="12.75" customHeight="1" x14ac:dyDescent="0.2">
      <c r="A26" s="158">
        <v>2271</v>
      </c>
      <c r="B26" s="158"/>
      <c r="C26" s="158"/>
      <c r="D26" s="158"/>
      <c r="E26" s="158"/>
      <c r="F26" s="158"/>
      <c r="G26" s="70" t="s">
        <v>320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2"/>
      <c r="T26" s="157">
        <v>64215</v>
      </c>
      <c r="U26" s="157"/>
      <c r="V26" s="157"/>
      <c r="W26" s="157"/>
      <c r="X26" s="157"/>
      <c r="Y26" s="157"/>
      <c r="Z26" s="157"/>
      <c r="AA26" s="157">
        <v>151950</v>
      </c>
      <c r="AB26" s="157"/>
      <c r="AC26" s="157"/>
      <c r="AD26" s="157"/>
      <c r="AE26" s="157"/>
      <c r="AF26" s="157"/>
      <c r="AG26" s="157"/>
      <c r="AH26" s="157">
        <v>150000</v>
      </c>
      <c r="AI26" s="157"/>
      <c r="AJ26" s="157"/>
      <c r="AK26" s="157"/>
      <c r="AL26" s="157"/>
      <c r="AM26" s="157"/>
      <c r="AN26" s="157"/>
      <c r="AO26" s="157">
        <v>0</v>
      </c>
      <c r="AP26" s="157"/>
      <c r="AQ26" s="157"/>
      <c r="AR26" s="157"/>
      <c r="AS26" s="157"/>
      <c r="AT26" s="157"/>
      <c r="AU26" s="157"/>
      <c r="AV26" s="70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2"/>
    </row>
    <row r="27" spans="1:79" s="39" customFormat="1" ht="25.5" customHeight="1" x14ac:dyDescent="0.2">
      <c r="A27" s="158">
        <v>2272</v>
      </c>
      <c r="B27" s="158"/>
      <c r="C27" s="158"/>
      <c r="D27" s="158"/>
      <c r="E27" s="158"/>
      <c r="F27" s="158"/>
      <c r="G27" s="70" t="s">
        <v>321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/>
      <c r="T27" s="157">
        <v>5049</v>
      </c>
      <c r="U27" s="157"/>
      <c r="V27" s="157"/>
      <c r="W27" s="157"/>
      <c r="X27" s="157"/>
      <c r="Y27" s="157"/>
      <c r="Z27" s="157"/>
      <c r="AA27" s="157">
        <v>7000</v>
      </c>
      <c r="AB27" s="157"/>
      <c r="AC27" s="157"/>
      <c r="AD27" s="157"/>
      <c r="AE27" s="157"/>
      <c r="AF27" s="157"/>
      <c r="AG27" s="157"/>
      <c r="AH27" s="157">
        <v>8000</v>
      </c>
      <c r="AI27" s="157"/>
      <c r="AJ27" s="157"/>
      <c r="AK27" s="157"/>
      <c r="AL27" s="157"/>
      <c r="AM27" s="157"/>
      <c r="AN27" s="157"/>
      <c r="AO27" s="157">
        <v>0</v>
      </c>
      <c r="AP27" s="157"/>
      <c r="AQ27" s="157"/>
      <c r="AR27" s="157"/>
      <c r="AS27" s="157"/>
      <c r="AT27" s="157"/>
      <c r="AU27" s="157"/>
      <c r="AV27" s="70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2"/>
    </row>
    <row r="28" spans="1:79" s="39" customFormat="1" ht="12.75" customHeight="1" x14ac:dyDescent="0.2">
      <c r="A28" s="158">
        <v>2273</v>
      </c>
      <c r="B28" s="158"/>
      <c r="C28" s="158"/>
      <c r="D28" s="158"/>
      <c r="E28" s="158"/>
      <c r="F28" s="158"/>
      <c r="G28" s="70" t="s">
        <v>322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157">
        <v>26000</v>
      </c>
      <c r="U28" s="157"/>
      <c r="V28" s="157"/>
      <c r="W28" s="157"/>
      <c r="X28" s="157"/>
      <c r="Y28" s="157"/>
      <c r="Z28" s="157"/>
      <c r="AA28" s="157">
        <v>30000</v>
      </c>
      <c r="AB28" s="157"/>
      <c r="AC28" s="157"/>
      <c r="AD28" s="157"/>
      <c r="AE28" s="157"/>
      <c r="AF28" s="157"/>
      <c r="AG28" s="157"/>
      <c r="AH28" s="157">
        <v>33000</v>
      </c>
      <c r="AI28" s="157"/>
      <c r="AJ28" s="157"/>
      <c r="AK28" s="157"/>
      <c r="AL28" s="157"/>
      <c r="AM28" s="157"/>
      <c r="AN28" s="157"/>
      <c r="AO28" s="157">
        <v>0</v>
      </c>
      <c r="AP28" s="157"/>
      <c r="AQ28" s="157"/>
      <c r="AR28" s="157"/>
      <c r="AS28" s="157"/>
      <c r="AT28" s="157"/>
      <c r="AU28" s="157"/>
      <c r="AV28" s="70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2"/>
    </row>
    <row r="29" spans="1:79" s="39" customFormat="1" ht="25.5" customHeight="1" x14ac:dyDescent="0.2">
      <c r="A29" s="158">
        <v>2275</v>
      </c>
      <c r="B29" s="158"/>
      <c r="C29" s="158"/>
      <c r="D29" s="158"/>
      <c r="E29" s="158"/>
      <c r="F29" s="158"/>
      <c r="G29" s="70" t="s">
        <v>323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2"/>
      <c r="T29" s="157">
        <v>972</v>
      </c>
      <c r="U29" s="157"/>
      <c r="V29" s="157"/>
      <c r="W29" s="157"/>
      <c r="X29" s="157"/>
      <c r="Y29" s="157"/>
      <c r="Z29" s="157"/>
      <c r="AA29" s="157">
        <v>4050</v>
      </c>
      <c r="AB29" s="157"/>
      <c r="AC29" s="157"/>
      <c r="AD29" s="157"/>
      <c r="AE29" s="157"/>
      <c r="AF29" s="157"/>
      <c r="AG29" s="157"/>
      <c r="AH29" s="157">
        <v>6500</v>
      </c>
      <c r="AI29" s="157"/>
      <c r="AJ29" s="157"/>
      <c r="AK29" s="157"/>
      <c r="AL29" s="157"/>
      <c r="AM29" s="157"/>
      <c r="AN29" s="157"/>
      <c r="AO29" s="157">
        <v>0</v>
      </c>
      <c r="AP29" s="157"/>
      <c r="AQ29" s="157"/>
      <c r="AR29" s="157"/>
      <c r="AS29" s="157"/>
      <c r="AT29" s="157"/>
      <c r="AU29" s="157"/>
      <c r="AV29" s="70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s="39" customFormat="1" ht="38.25" customHeight="1" x14ac:dyDescent="0.2">
      <c r="A30" s="158">
        <v>2282</v>
      </c>
      <c r="B30" s="158"/>
      <c r="C30" s="158"/>
      <c r="D30" s="158"/>
      <c r="E30" s="158"/>
      <c r="F30" s="158"/>
      <c r="G30" s="70" t="s">
        <v>523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2"/>
      <c r="T30" s="157">
        <v>0</v>
      </c>
      <c r="U30" s="157"/>
      <c r="V30" s="157"/>
      <c r="W30" s="157"/>
      <c r="X30" s="157"/>
      <c r="Y30" s="157"/>
      <c r="Z30" s="157"/>
      <c r="AA30" s="157">
        <v>0</v>
      </c>
      <c r="AB30" s="157"/>
      <c r="AC30" s="157"/>
      <c r="AD30" s="157"/>
      <c r="AE30" s="157"/>
      <c r="AF30" s="157"/>
      <c r="AG30" s="157"/>
      <c r="AH30" s="157">
        <v>0</v>
      </c>
      <c r="AI30" s="157"/>
      <c r="AJ30" s="157"/>
      <c r="AK30" s="157"/>
      <c r="AL30" s="157"/>
      <c r="AM30" s="157"/>
      <c r="AN30" s="157"/>
      <c r="AO30" s="157">
        <v>5000</v>
      </c>
      <c r="AP30" s="157"/>
      <c r="AQ30" s="157"/>
      <c r="AR30" s="157"/>
      <c r="AS30" s="157"/>
      <c r="AT30" s="157"/>
      <c r="AU30" s="157"/>
      <c r="AV30" s="70" t="s">
        <v>524</v>
      </c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s="39" customFormat="1" ht="12.75" customHeight="1" x14ac:dyDescent="0.2">
      <c r="A31" s="158">
        <v>2800</v>
      </c>
      <c r="B31" s="158"/>
      <c r="C31" s="158"/>
      <c r="D31" s="158"/>
      <c r="E31" s="158"/>
      <c r="F31" s="158"/>
      <c r="G31" s="70" t="s">
        <v>324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  <c r="T31" s="157">
        <v>0</v>
      </c>
      <c r="U31" s="157"/>
      <c r="V31" s="157"/>
      <c r="W31" s="157"/>
      <c r="X31" s="157"/>
      <c r="Y31" s="157"/>
      <c r="Z31" s="157"/>
      <c r="AA31" s="157">
        <v>0</v>
      </c>
      <c r="AB31" s="157"/>
      <c r="AC31" s="157"/>
      <c r="AD31" s="157"/>
      <c r="AE31" s="157"/>
      <c r="AF31" s="157"/>
      <c r="AG31" s="157"/>
      <c r="AH31" s="157">
        <v>1000</v>
      </c>
      <c r="AI31" s="157"/>
      <c r="AJ31" s="157"/>
      <c r="AK31" s="157"/>
      <c r="AL31" s="157"/>
      <c r="AM31" s="157"/>
      <c r="AN31" s="157"/>
      <c r="AO31" s="157">
        <v>0</v>
      </c>
      <c r="AP31" s="157"/>
      <c r="AQ31" s="157"/>
      <c r="AR31" s="157"/>
      <c r="AS31" s="157"/>
      <c r="AT31" s="157"/>
      <c r="AU31" s="157"/>
      <c r="AV31" s="70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</row>
    <row r="32" spans="1:79" s="39" customFormat="1" ht="25.5" customHeight="1" x14ac:dyDescent="0.2">
      <c r="A32" s="158">
        <v>3110</v>
      </c>
      <c r="B32" s="158"/>
      <c r="C32" s="158"/>
      <c r="D32" s="158"/>
      <c r="E32" s="158"/>
      <c r="F32" s="158"/>
      <c r="G32" s="70" t="s">
        <v>325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2"/>
      <c r="T32" s="157">
        <v>0</v>
      </c>
      <c r="U32" s="157"/>
      <c r="V32" s="157"/>
      <c r="W32" s="157"/>
      <c r="X32" s="157"/>
      <c r="Y32" s="157"/>
      <c r="Z32" s="157"/>
      <c r="AA32" s="157">
        <v>50000</v>
      </c>
      <c r="AB32" s="157"/>
      <c r="AC32" s="157"/>
      <c r="AD32" s="157"/>
      <c r="AE32" s="157"/>
      <c r="AF32" s="157"/>
      <c r="AG32" s="157"/>
      <c r="AH32" s="157">
        <v>30000</v>
      </c>
      <c r="AI32" s="157"/>
      <c r="AJ32" s="157"/>
      <c r="AK32" s="157"/>
      <c r="AL32" s="157"/>
      <c r="AM32" s="157"/>
      <c r="AN32" s="157"/>
      <c r="AO32" s="157">
        <v>20000</v>
      </c>
      <c r="AP32" s="157"/>
      <c r="AQ32" s="157"/>
      <c r="AR32" s="157"/>
      <c r="AS32" s="157"/>
      <c r="AT32" s="157"/>
      <c r="AU32" s="157"/>
      <c r="AV32" s="70" t="s">
        <v>525</v>
      </c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4" spans="1:79" ht="15" customHeight="1" x14ac:dyDescent="0.2">
      <c r="A34" s="78" t="s">
        <v>186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6" spans="1:79" ht="48" customHeight="1" x14ac:dyDescent="0.2">
      <c r="A36" s="56" t="s">
        <v>7</v>
      </c>
      <c r="B36" s="56"/>
      <c r="C36" s="56"/>
      <c r="D36" s="56"/>
      <c r="E36" s="56"/>
      <c r="F36" s="56"/>
      <c r="G36" s="64" t="s">
        <v>20</v>
      </c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6"/>
      <c r="AF36" s="56" t="s">
        <v>9</v>
      </c>
      <c r="AG36" s="56"/>
      <c r="AH36" s="56"/>
      <c r="AI36" s="56"/>
      <c r="AJ36" s="56"/>
      <c r="AK36" s="56" t="s">
        <v>8</v>
      </c>
      <c r="AL36" s="56"/>
      <c r="AM36" s="56"/>
      <c r="AN36" s="56"/>
      <c r="AO36" s="56"/>
      <c r="AP36" s="56"/>
      <c r="AQ36" s="56"/>
      <c r="AR36" s="56"/>
      <c r="AS36" s="56"/>
      <c r="AT36" s="56"/>
      <c r="AU36" s="56" t="s">
        <v>531</v>
      </c>
      <c r="AV36" s="56"/>
      <c r="AW36" s="56"/>
      <c r="AX36" s="56"/>
      <c r="AY36" s="56"/>
      <c r="AZ36" s="56"/>
      <c r="BA36" s="56"/>
      <c r="BB36" s="56"/>
      <c r="BC36" s="56"/>
      <c r="BD36" s="56"/>
      <c r="BE36" s="56" t="s">
        <v>532</v>
      </c>
      <c r="BF36" s="56"/>
      <c r="BG36" s="56"/>
      <c r="BH36" s="56"/>
      <c r="BI36" s="56"/>
      <c r="BJ36" s="56"/>
      <c r="BK36" s="56"/>
      <c r="BL36" s="56"/>
      <c r="BM36" s="56"/>
      <c r="BN36" s="56"/>
    </row>
    <row r="37" spans="1:79" ht="15" customHeight="1" x14ac:dyDescent="0.2">
      <c r="A37" s="56">
        <v>1</v>
      </c>
      <c r="B37" s="56"/>
      <c r="C37" s="56"/>
      <c r="D37" s="56"/>
      <c r="E37" s="56"/>
      <c r="F37" s="56"/>
      <c r="G37" s="64">
        <v>2</v>
      </c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6"/>
      <c r="AF37" s="56">
        <v>3</v>
      </c>
      <c r="AG37" s="56"/>
      <c r="AH37" s="56"/>
      <c r="AI37" s="56"/>
      <c r="AJ37" s="56"/>
      <c r="AK37" s="56">
        <v>4</v>
      </c>
      <c r="AL37" s="56"/>
      <c r="AM37" s="56"/>
      <c r="AN37" s="56"/>
      <c r="AO37" s="56"/>
      <c r="AP37" s="56"/>
      <c r="AQ37" s="56"/>
      <c r="AR37" s="56"/>
      <c r="AS37" s="56"/>
      <c r="AT37" s="56"/>
      <c r="AU37" s="56">
        <v>5</v>
      </c>
      <c r="AV37" s="56"/>
      <c r="AW37" s="56"/>
      <c r="AX37" s="56"/>
      <c r="AY37" s="56"/>
      <c r="AZ37" s="56"/>
      <c r="BA37" s="56"/>
      <c r="BB37" s="56"/>
      <c r="BC37" s="56"/>
      <c r="BD37" s="56"/>
      <c r="BE37" s="56">
        <v>6</v>
      </c>
      <c r="BF37" s="56"/>
      <c r="BG37" s="56"/>
      <c r="BH37" s="56"/>
      <c r="BI37" s="56"/>
      <c r="BJ37" s="56"/>
      <c r="BK37" s="56"/>
      <c r="BL37" s="56"/>
      <c r="BM37" s="56"/>
      <c r="BN37" s="56"/>
    </row>
    <row r="38" spans="1:79" ht="15" hidden="1" customHeight="1" x14ac:dyDescent="0.2">
      <c r="A38" s="156" t="s">
        <v>187</v>
      </c>
      <c r="B38" s="156"/>
      <c r="C38" s="156"/>
      <c r="D38" s="156"/>
      <c r="E38" s="156"/>
      <c r="F38" s="156"/>
      <c r="G38" s="162" t="s">
        <v>78</v>
      </c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4"/>
      <c r="AF38" s="156" t="s">
        <v>91</v>
      </c>
      <c r="AG38" s="156"/>
      <c r="AH38" s="156"/>
      <c r="AI38" s="156"/>
      <c r="AJ38" s="156"/>
      <c r="AK38" s="156" t="s">
        <v>92</v>
      </c>
      <c r="AL38" s="156"/>
      <c r="AM38" s="156"/>
      <c r="AN38" s="156"/>
      <c r="AO38" s="156"/>
      <c r="AP38" s="156"/>
      <c r="AQ38" s="156"/>
      <c r="AR38" s="156"/>
      <c r="AS38" s="156"/>
      <c r="AT38" s="156"/>
      <c r="AU38" s="156" t="s">
        <v>139</v>
      </c>
      <c r="AV38" s="156"/>
      <c r="AW38" s="156"/>
      <c r="AX38" s="156"/>
      <c r="AY38" s="156"/>
      <c r="AZ38" s="156"/>
      <c r="BA38" s="156"/>
      <c r="BB38" s="156"/>
      <c r="BC38" s="156"/>
      <c r="BD38" s="156"/>
      <c r="BE38" s="156" t="s">
        <v>141</v>
      </c>
      <c r="BF38" s="156"/>
      <c r="BG38" s="156"/>
      <c r="BH38" s="156"/>
      <c r="BI38" s="156"/>
      <c r="BJ38" s="156"/>
      <c r="BK38" s="156"/>
      <c r="BL38" s="156"/>
      <c r="BM38" s="156"/>
      <c r="BN38" s="156"/>
      <c r="CA38" t="s">
        <v>66</v>
      </c>
    </row>
    <row r="39" spans="1:79" s="8" customFormat="1" x14ac:dyDescent="0.2">
      <c r="A39" s="159">
        <v>0</v>
      </c>
      <c r="B39" s="159"/>
      <c r="C39" s="159"/>
      <c r="D39" s="159"/>
      <c r="E39" s="159"/>
      <c r="F39" s="159"/>
      <c r="G39" s="145" t="s">
        <v>327</v>
      </c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7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CA39" s="8" t="s">
        <v>67</v>
      </c>
    </row>
    <row r="40" spans="1:79" s="8" customFormat="1" ht="12.75" customHeight="1" x14ac:dyDescent="0.2">
      <c r="A40" s="159">
        <v>0</v>
      </c>
      <c r="B40" s="159"/>
      <c r="C40" s="159"/>
      <c r="D40" s="159"/>
      <c r="E40" s="159"/>
      <c r="F40" s="159"/>
      <c r="G40" s="63" t="s">
        <v>329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8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65">
        <v>17</v>
      </c>
      <c r="AV40" s="165"/>
      <c r="AW40" s="165"/>
      <c r="AX40" s="165"/>
      <c r="AY40" s="165"/>
      <c r="AZ40" s="165"/>
      <c r="BA40" s="165"/>
      <c r="BB40" s="165"/>
      <c r="BC40" s="165"/>
      <c r="BD40" s="165"/>
      <c r="BE40" s="165">
        <v>17</v>
      </c>
      <c r="BF40" s="165"/>
      <c r="BG40" s="165"/>
      <c r="BH40" s="165"/>
      <c r="BI40" s="165"/>
      <c r="BJ40" s="165"/>
      <c r="BK40" s="165"/>
      <c r="BL40" s="165"/>
      <c r="BM40" s="165"/>
      <c r="BN40" s="165"/>
    </row>
    <row r="41" spans="1:79" s="8" customFormat="1" ht="12.75" customHeight="1" x14ac:dyDescent="0.2">
      <c r="A41" s="159">
        <v>0</v>
      </c>
      <c r="B41" s="159"/>
      <c r="C41" s="159"/>
      <c r="D41" s="159"/>
      <c r="E41" s="159"/>
      <c r="F41" s="159"/>
      <c r="G41" s="63" t="s">
        <v>330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8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65">
        <v>19</v>
      </c>
      <c r="AV41" s="165"/>
      <c r="AW41" s="165"/>
      <c r="AX41" s="165"/>
      <c r="AY41" s="165"/>
      <c r="AZ41" s="165"/>
      <c r="BA41" s="165"/>
      <c r="BB41" s="165"/>
      <c r="BC41" s="165"/>
      <c r="BD41" s="165"/>
      <c r="BE41" s="165">
        <v>19</v>
      </c>
      <c r="BF41" s="165"/>
      <c r="BG41" s="165"/>
      <c r="BH41" s="165"/>
      <c r="BI41" s="165"/>
      <c r="BJ41" s="165"/>
      <c r="BK41" s="165"/>
      <c r="BL41" s="165"/>
      <c r="BM41" s="165"/>
      <c r="BN41" s="165"/>
    </row>
    <row r="42" spans="1:79" s="39" customFormat="1" ht="12.75" customHeight="1" x14ac:dyDescent="0.2">
      <c r="A42" s="158">
        <v>1</v>
      </c>
      <c r="B42" s="158"/>
      <c r="C42" s="158"/>
      <c r="D42" s="158"/>
      <c r="E42" s="158"/>
      <c r="F42" s="158"/>
      <c r="G42" s="70" t="s">
        <v>331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2"/>
      <c r="AF42" s="158" t="s">
        <v>222</v>
      </c>
      <c r="AG42" s="158"/>
      <c r="AH42" s="158"/>
      <c r="AI42" s="158"/>
      <c r="AJ42" s="158"/>
      <c r="AK42" s="158" t="s">
        <v>333</v>
      </c>
      <c r="AL42" s="158"/>
      <c r="AM42" s="158"/>
      <c r="AN42" s="158"/>
      <c r="AO42" s="158"/>
      <c r="AP42" s="158"/>
      <c r="AQ42" s="158"/>
      <c r="AR42" s="158"/>
      <c r="AS42" s="158"/>
      <c r="AT42" s="158"/>
      <c r="AU42" s="168">
        <v>21</v>
      </c>
      <c r="AV42" s="168"/>
      <c r="AW42" s="168"/>
      <c r="AX42" s="168"/>
      <c r="AY42" s="168"/>
      <c r="AZ42" s="168"/>
      <c r="BA42" s="168"/>
      <c r="BB42" s="168"/>
      <c r="BC42" s="168"/>
      <c r="BD42" s="168"/>
      <c r="BE42" s="168">
        <v>21</v>
      </c>
      <c r="BF42" s="168"/>
      <c r="BG42" s="168"/>
      <c r="BH42" s="168"/>
      <c r="BI42" s="168"/>
      <c r="BJ42" s="168"/>
      <c r="BK42" s="168"/>
      <c r="BL42" s="168"/>
      <c r="BM42" s="168"/>
      <c r="BN42" s="168"/>
    </row>
    <row r="43" spans="1:79" s="39" customFormat="1" ht="12.75" customHeight="1" x14ac:dyDescent="0.2">
      <c r="A43" s="158">
        <v>2</v>
      </c>
      <c r="B43" s="158"/>
      <c r="C43" s="158"/>
      <c r="D43" s="158"/>
      <c r="E43" s="158"/>
      <c r="F43" s="158"/>
      <c r="G43" s="70" t="s">
        <v>330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2"/>
      <c r="AF43" s="158" t="s">
        <v>222</v>
      </c>
      <c r="AG43" s="158"/>
      <c r="AH43" s="158"/>
      <c r="AI43" s="158"/>
      <c r="AJ43" s="158"/>
      <c r="AK43" s="158" t="s">
        <v>333</v>
      </c>
      <c r="AL43" s="158"/>
      <c r="AM43" s="158"/>
      <c r="AN43" s="158"/>
      <c r="AO43" s="158"/>
      <c r="AP43" s="158"/>
      <c r="AQ43" s="158"/>
      <c r="AR43" s="158"/>
      <c r="AS43" s="158"/>
      <c r="AT43" s="158"/>
      <c r="AU43" s="168">
        <v>19</v>
      </c>
      <c r="AV43" s="168"/>
      <c r="AW43" s="168"/>
      <c r="AX43" s="168"/>
      <c r="AY43" s="168"/>
      <c r="AZ43" s="168"/>
      <c r="BA43" s="168"/>
      <c r="BB43" s="168"/>
      <c r="BC43" s="168"/>
      <c r="BD43" s="168"/>
      <c r="BE43" s="168">
        <v>19</v>
      </c>
      <c r="BF43" s="168"/>
      <c r="BG43" s="168"/>
      <c r="BH43" s="168"/>
      <c r="BI43" s="168"/>
      <c r="BJ43" s="168"/>
      <c r="BK43" s="168"/>
      <c r="BL43" s="168"/>
      <c r="BM43" s="168"/>
      <c r="BN43" s="168"/>
    </row>
    <row r="44" spans="1:79" s="39" customFormat="1" ht="12.75" customHeight="1" x14ac:dyDescent="0.2">
      <c r="A44" s="158">
        <v>3</v>
      </c>
      <c r="B44" s="158"/>
      <c r="C44" s="158"/>
      <c r="D44" s="158"/>
      <c r="E44" s="158"/>
      <c r="F44" s="158"/>
      <c r="G44" s="70" t="s">
        <v>334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2"/>
      <c r="AF44" s="158" t="s">
        <v>222</v>
      </c>
      <c r="AG44" s="158"/>
      <c r="AH44" s="158"/>
      <c r="AI44" s="158"/>
      <c r="AJ44" s="158"/>
      <c r="AK44" s="158" t="s">
        <v>333</v>
      </c>
      <c r="AL44" s="158"/>
      <c r="AM44" s="158"/>
      <c r="AN44" s="158"/>
      <c r="AO44" s="158"/>
      <c r="AP44" s="158"/>
      <c r="AQ44" s="158"/>
      <c r="AR44" s="158"/>
      <c r="AS44" s="158"/>
      <c r="AT44" s="158"/>
      <c r="AU44" s="168">
        <v>6</v>
      </c>
      <c r="AV44" s="168"/>
      <c r="AW44" s="168"/>
      <c r="AX44" s="168"/>
      <c r="AY44" s="168"/>
      <c r="AZ44" s="168"/>
      <c r="BA44" s="168"/>
      <c r="BB44" s="168"/>
      <c r="BC44" s="168"/>
      <c r="BD44" s="168"/>
      <c r="BE44" s="168">
        <v>6</v>
      </c>
      <c r="BF44" s="168"/>
      <c r="BG44" s="168"/>
      <c r="BH44" s="168"/>
      <c r="BI44" s="168"/>
      <c r="BJ44" s="168"/>
      <c r="BK44" s="168"/>
      <c r="BL44" s="168"/>
      <c r="BM44" s="168"/>
      <c r="BN44" s="168"/>
    </row>
    <row r="45" spans="1:79" s="39" customFormat="1" x14ac:dyDescent="0.2">
      <c r="A45" s="158">
        <v>4</v>
      </c>
      <c r="B45" s="158"/>
      <c r="C45" s="158"/>
      <c r="D45" s="158"/>
      <c r="E45" s="158"/>
      <c r="F45" s="158"/>
      <c r="G45" s="70" t="s">
        <v>335</v>
      </c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2"/>
      <c r="AF45" s="158" t="s">
        <v>222</v>
      </c>
      <c r="AG45" s="158"/>
      <c r="AH45" s="158"/>
      <c r="AI45" s="158"/>
      <c r="AJ45" s="158"/>
      <c r="AK45" s="158" t="s">
        <v>333</v>
      </c>
      <c r="AL45" s="158"/>
      <c r="AM45" s="158"/>
      <c r="AN45" s="158"/>
      <c r="AO45" s="158"/>
      <c r="AP45" s="158"/>
      <c r="AQ45" s="158"/>
      <c r="AR45" s="158"/>
      <c r="AS45" s="158"/>
      <c r="AT45" s="158"/>
      <c r="AU45" s="168">
        <v>13</v>
      </c>
      <c r="AV45" s="168"/>
      <c r="AW45" s="168"/>
      <c r="AX45" s="168"/>
      <c r="AY45" s="168"/>
      <c r="AZ45" s="168"/>
      <c r="BA45" s="168"/>
      <c r="BB45" s="168"/>
      <c r="BC45" s="168"/>
      <c r="BD45" s="168"/>
      <c r="BE45" s="168">
        <v>13</v>
      </c>
      <c r="BF45" s="168"/>
      <c r="BG45" s="168"/>
      <c r="BH45" s="168"/>
      <c r="BI45" s="168"/>
      <c r="BJ45" s="168"/>
      <c r="BK45" s="168"/>
      <c r="BL45" s="168"/>
      <c r="BM45" s="168"/>
      <c r="BN45" s="168"/>
    </row>
    <row r="46" spans="1:79" s="39" customFormat="1" ht="12.75" customHeight="1" x14ac:dyDescent="0.2">
      <c r="A46" s="158">
        <v>5</v>
      </c>
      <c r="B46" s="158"/>
      <c r="C46" s="158"/>
      <c r="D46" s="158"/>
      <c r="E46" s="158"/>
      <c r="F46" s="158"/>
      <c r="G46" s="70" t="s">
        <v>336</v>
      </c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2"/>
      <c r="AF46" s="158" t="s">
        <v>222</v>
      </c>
      <c r="AG46" s="158"/>
      <c r="AH46" s="158"/>
      <c r="AI46" s="158"/>
      <c r="AJ46" s="158"/>
      <c r="AK46" s="158" t="s">
        <v>333</v>
      </c>
      <c r="AL46" s="158"/>
      <c r="AM46" s="158"/>
      <c r="AN46" s="158"/>
      <c r="AO46" s="158"/>
      <c r="AP46" s="158"/>
      <c r="AQ46" s="158"/>
      <c r="AR46" s="158"/>
      <c r="AS46" s="158"/>
      <c r="AT46" s="158"/>
      <c r="AU46" s="168">
        <v>2</v>
      </c>
      <c r="AV46" s="168"/>
      <c r="AW46" s="168"/>
      <c r="AX46" s="168"/>
      <c r="AY46" s="168"/>
      <c r="AZ46" s="168"/>
      <c r="BA46" s="168"/>
      <c r="BB46" s="168"/>
      <c r="BC46" s="168"/>
      <c r="BD46" s="168"/>
      <c r="BE46" s="168">
        <v>2</v>
      </c>
      <c r="BF46" s="168"/>
      <c r="BG46" s="168"/>
      <c r="BH46" s="168"/>
      <c r="BI46" s="168"/>
      <c r="BJ46" s="168"/>
      <c r="BK46" s="168"/>
      <c r="BL46" s="168"/>
      <c r="BM46" s="168"/>
      <c r="BN46" s="168"/>
    </row>
    <row r="47" spans="1:79" s="39" customFormat="1" ht="12.75" customHeight="1" x14ac:dyDescent="0.2">
      <c r="A47" s="158">
        <v>6</v>
      </c>
      <c r="B47" s="158"/>
      <c r="C47" s="158"/>
      <c r="D47" s="158"/>
      <c r="E47" s="158"/>
      <c r="F47" s="158"/>
      <c r="G47" s="70" t="s">
        <v>329</v>
      </c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2"/>
      <c r="AF47" s="158" t="s">
        <v>227</v>
      </c>
      <c r="AG47" s="158"/>
      <c r="AH47" s="158"/>
      <c r="AI47" s="158"/>
      <c r="AJ47" s="158"/>
      <c r="AK47" s="70" t="s">
        <v>339</v>
      </c>
      <c r="AL47" s="71"/>
      <c r="AM47" s="71"/>
      <c r="AN47" s="71"/>
      <c r="AO47" s="71"/>
      <c r="AP47" s="71"/>
      <c r="AQ47" s="71"/>
      <c r="AR47" s="71"/>
      <c r="AS47" s="71"/>
      <c r="AT47" s="72"/>
      <c r="AU47" s="168">
        <v>17</v>
      </c>
      <c r="AV47" s="168"/>
      <c r="AW47" s="168"/>
      <c r="AX47" s="168"/>
      <c r="AY47" s="168"/>
      <c r="AZ47" s="168"/>
      <c r="BA47" s="168"/>
      <c r="BB47" s="168"/>
      <c r="BC47" s="168"/>
      <c r="BD47" s="168"/>
      <c r="BE47" s="168">
        <v>17</v>
      </c>
      <c r="BF47" s="168"/>
      <c r="BG47" s="168"/>
      <c r="BH47" s="168"/>
      <c r="BI47" s="168"/>
      <c r="BJ47" s="168"/>
      <c r="BK47" s="168"/>
      <c r="BL47" s="168"/>
      <c r="BM47" s="168"/>
      <c r="BN47" s="168"/>
    </row>
    <row r="48" spans="1:79" s="39" customFormat="1" ht="12.75" customHeight="1" x14ac:dyDescent="0.2">
      <c r="A48" s="158">
        <v>7</v>
      </c>
      <c r="B48" s="158"/>
      <c r="C48" s="158"/>
      <c r="D48" s="158"/>
      <c r="E48" s="158"/>
      <c r="F48" s="158"/>
      <c r="G48" s="70" t="s">
        <v>338</v>
      </c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2"/>
      <c r="AF48" s="158" t="s">
        <v>227</v>
      </c>
      <c r="AG48" s="158"/>
      <c r="AH48" s="158"/>
      <c r="AI48" s="158"/>
      <c r="AJ48" s="158"/>
      <c r="AK48" s="70" t="s">
        <v>339</v>
      </c>
      <c r="AL48" s="71"/>
      <c r="AM48" s="71"/>
      <c r="AN48" s="71"/>
      <c r="AO48" s="71"/>
      <c r="AP48" s="71"/>
      <c r="AQ48" s="71"/>
      <c r="AR48" s="71"/>
      <c r="AS48" s="71"/>
      <c r="AT48" s="72"/>
      <c r="AU48" s="168">
        <v>17</v>
      </c>
      <c r="AV48" s="168"/>
      <c r="AW48" s="168"/>
      <c r="AX48" s="168"/>
      <c r="AY48" s="168"/>
      <c r="AZ48" s="168"/>
      <c r="BA48" s="168"/>
      <c r="BB48" s="168"/>
      <c r="BC48" s="168"/>
      <c r="BD48" s="168"/>
      <c r="BE48" s="168">
        <v>17</v>
      </c>
      <c r="BF48" s="168"/>
      <c r="BG48" s="168"/>
      <c r="BH48" s="168"/>
      <c r="BI48" s="168"/>
      <c r="BJ48" s="168"/>
      <c r="BK48" s="168"/>
      <c r="BL48" s="168"/>
      <c r="BM48" s="168"/>
      <c r="BN48" s="168"/>
    </row>
    <row r="49" spans="1:69" s="8" customFormat="1" x14ac:dyDescent="0.2">
      <c r="A49" s="159">
        <v>0</v>
      </c>
      <c r="B49" s="159"/>
      <c r="C49" s="159"/>
      <c r="D49" s="159"/>
      <c r="E49" s="159"/>
      <c r="F49" s="159"/>
      <c r="G49" s="63" t="s">
        <v>340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8"/>
      <c r="AF49" s="159"/>
      <c r="AG49" s="159"/>
      <c r="AH49" s="159"/>
      <c r="AI49" s="159"/>
      <c r="AJ49" s="159"/>
      <c r="AK49" s="63"/>
      <c r="AL49" s="57"/>
      <c r="AM49" s="57"/>
      <c r="AN49" s="57"/>
      <c r="AO49" s="57"/>
      <c r="AP49" s="57"/>
      <c r="AQ49" s="57"/>
      <c r="AR49" s="57"/>
      <c r="AS49" s="57"/>
      <c r="AT49" s="58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</row>
    <row r="50" spans="1:69" s="39" customFormat="1" ht="12.75" customHeight="1" x14ac:dyDescent="0.2">
      <c r="A50" s="158">
        <v>8</v>
      </c>
      <c r="B50" s="158"/>
      <c r="C50" s="158"/>
      <c r="D50" s="158"/>
      <c r="E50" s="158"/>
      <c r="F50" s="158"/>
      <c r="G50" s="70" t="s">
        <v>341</v>
      </c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2"/>
      <c r="AF50" s="158" t="s">
        <v>222</v>
      </c>
      <c r="AG50" s="158"/>
      <c r="AH50" s="158"/>
      <c r="AI50" s="158"/>
      <c r="AJ50" s="158"/>
      <c r="AK50" s="70" t="s">
        <v>339</v>
      </c>
      <c r="AL50" s="71"/>
      <c r="AM50" s="71"/>
      <c r="AN50" s="71"/>
      <c r="AO50" s="71"/>
      <c r="AP50" s="71"/>
      <c r="AQ50" s="71"/>
      <c r="AR50" s="71"/>
      <c r="AS50" s="71"/>
      <c r="AT50" s="72"/>
      <c r="AU50" s="168">
        <v>1400</v>
      </c>
      <c r="AV50" s="168"/>
      <c r="AW50" s="168"/>
      <c r="AX50" s="168"/>
      <c r="AY50" s="168"/>
      <c r="AZ50" s="168"/>
      <c r="BA50" s="168"/>
      <c r="BB50" s="168"/>
      <c r="BC50" s="168"/>
      <c r="BD50" s="168"/>
      <c r="BE50" s="168">
        <v>1400</v>
      </c>
      <c r="BF50" s="168"/>
      <c r="BG50" s="168"/>
      <c r="BH50" s="168"/>
      <c r="BI50" s="168"/>
      <c r="BJ50" s="168"/>
      <c r="BK50" s="168"/>
      <c r="BL50" s="168"/>
      <c r="BM50" s="168"/>
      <c r="BN50" s="168"/>
    </row>
    <row r="51" spans="1:69" s="39" customFormat="1" ht="12.75" customHeight="1" x14ac:dyDescent="0.2">
      <c r="A51" s="158">
        <v>9</v>
      </c>
      <c r="B51" s="158"/>
      <c r="C51" s="158"/>
      <c r="D51" s="158"/>
      <c r="E51" s="158"/>
      <c r="F51" s="158"/>
      <c r="G51" s="70" t="s">
        <v>342</v>
      </c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2"/>
      <c r="AF51" s="158" t="s">
        <v>222</v>
      </c>
      <c r="AG51" s="158"/>
      <c r="AH51" s="158"/>
      <c r="AI51" s="158"/>
      <c r="AJ51" s="158"/>
      <c r="AK51" s="70" t="s">
        <v>339</v>
      </c>
      <c r="AL51" s="71"/>
      <c r="AM51" s="71"/>
      <c r="AN51" s="71"/>
      <c r="AO51" s="71"/>
      <c r="AP51" s="71"/>
      <c r="AQ51" s="71"/>
      <c r="AR51" s="71"/>
      <c r="AS51" s="71"/>
      <c r="AT51" s="72"/>
      <c r="AU51" s="168">
        <v>1400</v>
      </c>
      <c r="AV51" s="168"/>
      <c r="AW51" s="168"/>
      <c r="AX51" s="168"/>
      <c r="AY51" s="168"/>
      <c r="AZ51" s="168"/>
      <c r="BA51" s="168"/>
      <c r="BB51" s="168"/>
      <c r="BC51" s="168"/>
      <c r="BD51" s="168"/>
      <c r="BE51" s="168">
        <v>1400</v>
      </c>
      <c r="BF51" s="168"/>
      <c r="BG51" s="168"/>
      <c r="BH51" s="168"/>
      <c r="BI51" s="168"/>
      <c r="BJ51" s="168"/>
      <c r="BK51" s="168"/>
      <c r="BL51" s="168"/>
      <c r="BM51" s="168"/>
      <c r="BN51" s="168"/>
    </row>
    <row r="52" spans="1:69" s="39" customFormat="1" ht="12.75" customHeight="1" x14ac:dyDescent="0.2">
      <c r="A52" s="158">
        <v>10</v>
      </c>
      <c r="B52" s="158"/>
      <c r="C52" s="158"/>
      <c r="D52" s="158"/>
      <c r="E52" s="158"/>
      <c r="F52" s="158"/>
      <c r="G52" s="70" t="s">
        <v>343</v>
      </c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2"/>
      <c r="AF52" s="158" t="s">
        <v>222</v>
      </c>
      <c r="AG52" s="158"/>
      <c r="AH52" s="158"/>
      <c r="AI52" s="158"/>
      <c r="AJ52" s="158"/>
      <c r="AK52" s="70" t="s">
        <v>339</v>
      </c>
      <c r="AL52" s="71"/>
      <c r="AM52" s="71"/>
      <c r="AN52" s="71"/>
      <c r="AO52" s="71"/>
      <c r="AP52" s="71"/>
      <c r="AQ52" s="71"/>
      <c r="AR52" s="71"/>
      <c r="AS52" s="71"/>
      <c r="AT52" s="72"/>
      <c r="AU52" s="168">
        <v>50</v>
      </c>
      <c r="AV52" s="168"/>
      <c r="AW52" s="168"/>
      <c r="AX52" s="168"/>
      <c r="AY52" s="168"/>
      <c r="AZ52" s="168"/>
      <c r="BA52" s="168"/>
      <c r="BB52" s="168"/>
      <c r="BC52" s="168"/>
      <c r="BD52" s="168"/>
      <c r="BE52" s="168">
        <v>50</v>
      </c>
      <c r="BF52" s="168"/>
      <c r="BG52" s="168"/>
      <c r="BH52" s="168"/>
      <c r="BI52" s="168"/>
      <c r="BJ52" s="168"/>
      <c r="BK52" s="168"/>
      <c r="BL52" s="168"/>
      <c r="BM52" s="168"/>
      <c r="BN52" s="168"/>
    </row>
    <row r="53" spans="1:69" s="39" customFormat="1" ht="12.75" customHeight="1" x14ac:dyDescent="0.2">
      <c r="A53" s="158">
        <v>11</v>
      </c>
      <c r="B53" s="158"/>
      <c r="C53" s="158"/>
      <c r="D53" s="158"/>
      <c r="E53" s="158"/>
      <c r="F53" s="158"/>
      <c r="G53" s="70" t="s">
        <v>344</v>
      </c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2"/>
      <c r="AF53" s="158" t="s">
        <v>222</v>
      </c>
      <c r="AG53" s="158"/>
      <c r="AH53" s="158"/>
      <c r="AI53" s="158"/>
      <c r="AJ53" s="158"/>
      <c r="AK53" s="70" t="s">
        <v>339</v>
      </c>
      <c r="AL53" s="71"/>
      <c r="AM53" s="71"/>
      <c r="AN53" s="71"/>
      <c r="AO53" s="71"/>
      <c r="AP53" s="71"/>
      <c r="AQ53" s="71"/>
      <c r="AR53" s="71"/>
      <c r="AS53" s="71"/>
      <c r="AT53" s="72"/>
      <c r="AU53" s="168">
        <v>50</v>
      </c>
      <c r="AV53" s="168"/>
      <c r="AW53" s="168"/>
      <c r="AX53" s="168"/>
      <c r="AY53" s="168"/>
      <c r="AZ53" s="168"/>
      <c r="BA53" s="168"/>
      <c r="BB53" s="168"/>
      <c r="BC53" s="168"/>
      <c r="BD53" s="168"/>
      <c r="BE53" s="168">
        <v>50</v>
      </c>
      <c r="BF53" s="168"/>
      <c r="BG53" s="168"/>
      <c r="BH53" s="168"/>
      <c r="BI53" s="168"/>
      <c r="BJ53" s="168"/>
      <c r="BK53" s="168"/>
      <c r="BL53" s="168"/>
      <c r="BM53" s="168"/>
      <c r="BN53" s="168"/>
    </row>
    <row r="54" spans="1:69" s="39" customFormat="1" ht="12.75" customHeight="1" x14ac:dyDescent="0.2">
      <c r="A54" s="158">
        <v>12</v>
      </c>
      <c r="B54" s="158"/>
      <c r="C54" s="158"/>
      <c r="D54" s="158"/>
      <c r="E54" s="158"/>
      <c r="F54" s="158"/>
      <c r="G54" s="70" t="s">
        <v>345</v>
      </c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2"/>
      <c r="AF54" s="158" t="s">
        <v>222</v>
      </c>
      <c r="AG54" s="158"/>
      <c r="AH54" s="158"/>
      <c r="AI54" s="158"/>
      <c r="AJ54" s="158"/>
      <c r="AK54" s="70" t="s">
        <v>339</v>
      </c>
      <c r="AL54" s="71"/>
      <c r="AM54" s="71"/>
      <c r="AN54" s="71"/>
      <c r="AO54" s="71"/>
      <c r="AP54" s="71"/>
      <c r="AQ54" s="71"/>
      <c r="AR54" s="71"/>
      <c r="AS54" s="71"/>
      <c r="AT54" s="72"/>
      <c r="AU54" s="168">
        <v>1</v>
      </c>
      <c r="AV54" s="168"/>
      <c r="AW54" s="168"/>
      <c r="AX54" s="168"/>
      <c r="AY54" s="168"/>
      <c r="AZ54" s="168"/>
      <c r="BA54" s="168"/>
      <c r="BB54" s="168"/>
      <c r="BC54" s="168"/>
      <c r="BD54" s="168"/>
      <c r="BE54" s="168">
        <v>2</v>
      </c>
      <c r="BF54" s="168"/>
      <c r="BG54" s="168"/>
      <c r="BH54" s="168"/>
      <c r="BI54" s="168"/>
      <c r="BJ54" s="168"/>
      <c r="BK54" s="168"/>
      <c r="BL54" s="168"/>
      <c r="BM54" s="168"/>
      <c r="BN54" s="168"/>
    </row>
    <row r="55" spans="1:69" s="8" customFormat="1" x14ac:dyDescent="0.2">
      <c r="A55" s="159">
        <v>0</v>
      </c>
      <c r="B55" s="159"/>
      <c r="C55" s="159"/>
      <c r="D55" s="159"/>
      <c r="E55" s="159"/>
      <c r="F55" s="159"/>
      <c r="G55" s="63" t="s">
        <v>347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8"/>
      <c r="AF55" s="159"/>
      <c r="AG55" s="159"/>
      <c r="AH55" s="159"/>
      <c r="AI55" s="159"/>
      <c r="AJ55" s="159"/>
      <c r="AK55" s="63"/>
      <c r="AL55" s="57"/>
      <c r="AM55" s="57"/>
      <c r="AN55" s="57"/>
      <c r="AO55" s="57"/>
      <c r="AP55" s="57"/>
      <c r="AQ55" s="57"/>
      <c r="AR55" s="57"/>
      <c r="AS55" s="57"/>
      <c r="AT55" s="58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</row>
    <row r="56" spans="1:69" s="39" customFormat="1" ht="25.5" customHeight="1" x14ac:dyDescent="0.2">
      <c r="A56" s="158">
        <v>13</v>
      </c>
      <c r="B56" s="158"/>
      <c r="C56" s="158"/>
      <c r="D56" s="158"/>
      <c r="E56" s="158"/>
      <c r="F56" s="158"/>
      <c r="G56" s="70" t="s">
        <v>348</v>
      </c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2"/>
      <c r="AF56" s="158" t="s">
        <v>222</v>
      </c>
      <c r="AG56" s="158"/>
      <c r="AH56" s="158"/>
      <c r="AI56" s="158"/>
      <c r="AJ56" s="158"/>
      <c r="AK56" s="70" t="s">
        <v>526</v>
      </c>
      <c r="AL56" s="71"/>
      <c r="AM56" s="71"/>
      <c r="AN56" s="71"/>
      <c r="AO56" s="71"/>
      <c r="AP56" s="71"/>
      <c r="AQ56" s="71"/>
      <c r="AR56" s="71"/>
      <c r="AS56" s="71"/>
      <c r="AT56" s="72"/>
      <c r="AU56" s="168">
        <v>66</v>
      </c>
      <c r="AV56" s="168"/>
      <c r="AW56" s="168"/>
      <c r="AX56" s="168"/>
      <c r="AY56" s="168"/>
      <c r="AZ56" s="168"/>
      <c r="BA56" s="168"/>
      <c r="BB56" s="168"/>
      <c r="BC56" s="168"/>
      <c r="BD56" s="168"/>
      <c r="BE56" s="168">
        <v>66</v>
      </c>
      <c r="BF56" s="168"/>
      <c r="BG56" s="168"/>
      <c r="BH56" s="168"/>
      <c r="BI56" s="168"/>
      <c r="BJ56" s="168"/>
      <c r="BK56" s="168"/>
      <c r="BL56" s="168"/>
      <c r="BM56" s="168"/>
      <c r="BN56" s="168"/>
    </row>
    <row r="57" spans="1:69" s="39" customFormat="1" ht="12.75" customHeight="1" x14ac:dyDescent="0.2">
      <c r="A57" s="158">
        <v>14</v>
      </c>
      <c r="B57" s="158"/>
      <c r="C57" s="158"/>
      <c r="D57" s="158"/>
      <c r="E57" s="158"/>
      <c r="F57" s="158"/>
      <c r="G57" s="70" t="s">
        <v>350</v>
      </c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2"/>
      <c r="AF57" s="158" t="s">
        <v>222</v>
      </c>
      <c r="AG57" s="158"/>
      <c r="AH57" s="158"/>
      <c r="AI57" s="158"/>
      <c r="AJ57" s="158"/>
      <c r="AK57" s="70" t="s">
        <v>526</v>
      </c>
      <c r="AL57" s="71"/>
      <c r="AM57" s="71"/>
      <c r="AN57" s="71"/>
      <c r="AO57" s="71"/>
      <c r="AP57" s="71"/>
      <c r="AQ57" s="71"/>
      <c r="AR57" s="71"/>
      <c r="AS57" s="71"/>
      <c r="AT57" s="72"/>
      <c r="AU57" s="168">
        <v>2</v>
      </c>
      <c r="AV57" s="168"/>
      <c r="AW57" s="168"/>
      <c r="AX57" s="168"/>
      <c r="AY57" s="168"/>
      <c r="AZ57" s="168"/>
      <c r="BA57" s="168"/>
      <c r="BB57" s="168"/>
      <c r="BC57" s="168"/>
      <c r="BD57" s="168"/>
      <c r="BE57" s="168">
        <v>2</v>
      </c>
      <c r="BF57" s="168"/>
      <c r="BG57" s="168"/>
      <c r="BH57" s="168"/>
      <c r="BI57" s="168"/>
      <c r="BJ57" s="168"/>
      <c r="BK57" s="168"/>
      <c r="BL57" s="168"/>
      <c r="BM57" s="168"/>
      <c r="BN57" s="168"/>
    </row>
    <row r="58" spans="1:69" s="39" customFormat="1" ht="12.75" customHeight="1" x14ac:dyDescent="0.2">
      <c r="A58" s="158">
        <v>15</v>
      </c>
      <c r="B58" s="158"/>
      <c r="C58" s="158"/>
      <c r="D58" s="158"/>
      <c r="E58" s="158"/>
      <c r="F58" s="158"/>
      <c r="G58" s="70" t="s">
        <v>352</v>
      </c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2"/>
      <c r="AF58" s="158" t="s">
        <v>258</v>
      </c>
      <c r="AG58" s="158"/>
      <c r="AH58" s="158"/>
      <c r="AI58" s="158"/>
      <c r="AJ58" s="158"/>
      <c r="AK58" s="70" t="s">
        <v>526</v>
      </c>
      <c r="AL58" s="71"/>
      <c r="AM58" s="71"/>
      <c r="AN58" s="71"/>
      <c r="AO58" s="71"/>
      <c r="AP58" s="71"/>
      <c r="AQ58" s="71"/>
      <c r="AR58" s="71"/>
      <c r="AS58" s="71"/>
      <c r="AT58" s="72"/>
      <c r="AU58" s="168">
        <v>422</v>
      </c>
      <c r="AV58" s="168"/>
      <c r="AW58" s="168"/>
      <c r="AX58" s="168"/>
      <c r="AY58" s="168"/>
      <c r="AZ58" s="168"/>
      <c r="BA58" s="168"/>
      <c r="BB58" s="168"/>
      <c r="BC58" s="168"/>
      <c r="BD58" s="168"/>
      <c r="BE58" s="168">
        <v>637.70000000000005</v>
      </c>
      <c r="BF58" s="168"/>
      <c r="BG58" s="168"/>
      <c r="BH58" s="168"/>
      <c r="BI58" s="168"/>
      <c r="BJ58" s="168"/>
      <c r="BK58" s="168"/>
      <c r="BL58" s="168"/>
      <c r="BM58" s="168"/>
      <c r="BN58" s="168"/>
    </row>
    <row r="59" spans="1:69" s="39" customFormat="1" ht="12.75" customHeight="1" x14ac:dyDescent="0.2">
      <c r="A59" s="158">
        <v>16</v>
      </c>
      <c r="B59" s="158"/>
      <c r="C59" s="158"/>
      <c r="D59" s="158"/>
      <c r="E59" s="158"/>
      <c r="F59" s="158"/>
      <c r="G59" s="70" t="s">
        <v>354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2"/>
      <c r="AF59" s="158" t="s">
        <v>258</v>
      </c>
      <c r="AG59" s="158"/>
      <c r="AH59" s="158"/>
      <c r="AI59" s="158"/>
      <c r="AJ59" s="158"/>
      <c r="AK59" s="70" t="s">
        <v>526</v>
      </c>
      <c r="AL59" s="71"/>
      <c r="AM59" s="71"/>
      <c r="AN59" s="71"/>
      <c r="AO59" s="71"/>
      <c r="AP59" s="71"/>
      <c r="AQ59" s="71"/>
      <c r="AR59" s="71"/>
      <c r="AS59" s="71"/>
      <c r="AT59" s="72"/>
      <c r="AU59" s="168">
        <v>30</v>
      </c>
      <c r="AV59" s="168"/>
      <c r="AW59" s="168"/>
      <c r="AX59" s="168"/>
      <c r="AY59" s="168"/>
      <c r="AZ59" s="168"/>
      <c r="BA59" s="168"/>
      <c r="BB59" s="168"/>
      <c r="BC59" s="168"/>
      <c r="BD59" s="168"/>
      <c r="BE59" s="168">
        <v>25</v>
      </c>
      <c r="BF59" s="168"/>
      <c r="BG59" s="168"/>
      <c r="BH59" s="168"/>
      <c r="BI59" s="168"/>
      <c r="BJ59" s="168"/>
      <c r="BK59" s="168"/>
      <c r="BL59" s="168"/>
      <c r="BM59" s="168"/>
      <c r="BN59" s="168"/>
    </row>
    <row r="60" spans="1:69" s="8" customFormat="1" x14ac:dyDescent="0.2">
      <c r="A60" s="159">
        <v>0</v>
      </c>
      <c r="B60" s="159"/>
      <c r="C60" s="159"/>
      <c r="D60" s="159"/>
      <c r="E60" s="159"/>
      <c r="F60" s="159"/>
      <c r="G60" s="63" t="s">
        <v>356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8"/>
      <c r="AF60" s="159"/>
      <c r="AG60" s="159"/>
      <c r="AH60" s="159"/>
      <c r="AI60" s="159"/>
      <c r="AJ60" s="159"/>
      <c r="AK60" s="63"/>
      <c r="AL60" s="57"/>
      <c r="AM60" s="57"/>
      <c r="AN60" s="57"/>
      <c r="AO60" s="57"/>
      <c r="AP60" s="57"/>
      <c r="AQ60" s="57"/>
      <c r="AR60" s="57"/>
      <c r="AS60" s="57"/>
      <c r="AT60" s="58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</row>
    <row r="61" spans="1:69" s="39" customFormat="1" ht="25.5" customHeight="1" x14ac:dyDescent="0.2">
      <c r="A61" s="158">
        <v>17</v>
      </c>
      <c r="B61" s="158"/>
      <c r="C61" s="158"/>
      <c r="D61" s="158"/>
      <c r="E61" s="158"/>
      <c r="F61" s="158"/>
      <c r="G61" s="70" t="s">
        <v>357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2"/>
      <c r="AF61" s="158" t="s">
        <v>232</v>
      </c>
      <c r="AG61" s="158"/>
      <c r="AH61" s="158"/>
      <c r="AI61" s="158"/>
      <c r="AJ61" s="158"/>
      <c r="AK61" s="70" t="s">
        <v>526</v>
      </c>
      <c r="AL61" s="71"/>
      <c r="AM61" s="71"/>
      <c r="AN61" s="71"/>
      <c r="AO61" s="71"/>
      <c r="AP61" s="71"/>
      <c r="AQ61" s="71"/>
      <c r="AR61" s="71"/>
      <c r="AS61" s="71"/>
      <c r="AT61" s="72"/>
      <c r="AU61" s="168">
        <v>100</v>
      </c>
      <c r="AV61" s="168"/>
      <c r="AW61" s="168"/>
      <c r="AX61" s="168"/>
      <c r="AY61" s="168"/>
      <c r="AZ61" s="168"/>
      <c r="BA61" s="168"/>
      <c r="BB61" s="168"/>
      <c r="BC61" s="168"/>
      <c r="BD61" s="168"/>
      <c r="BE61" s="168">
        <v>100</v>
      </c>
      <c r="BF61" s="168"/>
      <c r="BG61" s="168"/>
      <c r="BH61" s="168"/>
      <c r="BI61" s="168"/>
      <c r="BJ61" s="168"/>
      <c r="BK61" s="168"/>
      <c r="BL61" s="168"/>
      <c r="BM61" s="168"/>
      <c r="BN61" s="168"/>
    </row>
    <row r="62" spans="1:69" s="39" customFormat="1" ht="25.5" customHeight="1" x14ac:dyDescent="0.2">
      <c r="A62" s="158">
        <v>18</v>
      </c>
      <c r="B62" s="158"/>
      <c r="C62" s="158"/>
      <c r="D62" s="158"/>
      <c r="E62" s="158"/>
      <c r="F62" s="158"/>
      <c r="G62" s="70" t="s">
        <v>359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2"/>
      <c r="AF62" s="158" t="s">
        <v>232</v>
      </c>
      <c r="AG62" s="158"/>
      <c r="AH62" s="158"/>
      <c r="AI62" s="158"/>
      <c r="AJ62" s="158"/>
      <c r="AK62" s="70" t="s">
        <v>526</v>
      </c>
      <c r="AL62" s="71"/>
      <c r="AM62" s="71"/>
      <c r="AN62" s="71"/>
      <c r="AO62" s="71"/>
      <c r="AP62" s="71"/>
      <c r="AQ62" s="71"/>
      <c r="AR62" s="71"/>
      <c r="AS62" s="71"/>
      <c r="AT62" s="72"/>
      <c r="AU62" s="168">
        <v>100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>
        <v>100</v>
      </c>
      <c r="BF62" s="168"/>
      <c r="BG62" s="168"/>
      <c r="BH62" s="168"/>
      <c r="BI62" s="168"/>
      <c r="BJ62" s="168"/>
      <c r="BK62" s="168"/>
      <c r="BL62" s="168"/>
      <c r="BM62" s="168"/>
      <c r="BN62" s="168"/>
    </row>
    <row r="64" spans="1:69" ht="14.25" customHeight="1" x14ac:dyDescent="0.2">
      <c r="A64" s="45" t="s">
        <v>533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</row>
    <row r="65" spans="1:79" ht="90" customHeight="1" x14ac:dyDescent="0.2">
      <c r="A65" s="46" t="s">
        <v>528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</row>
    <row r="67" spans="1:79" s="1" customFormat="1" ht="28.5" hidden="1" customHeight="1" x14ac:dyDescent="0.2">
      <c r="A67" s="130"/>
      <c r="B67" s="130"/>
      <c r="C67" s="130"/>
      <c r="D67" s="130"/>
      <c r="E67" s="130"/>
      <c r="F67" s="130"/>
      <c r="G67" s="117" t="s">
        <v>1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 t="s">
        <v>101</v>
      </c>
      <c r="U67" s="118"/>
      <c r="V67" s="118"/>
      <c r="W67" s="118"/>
      <c r="X67" s="118"/>
      <c r="Y67" s="118"/>
      <c r="Z67" s="118"/>
      <c r="AA67" s="118" t="s">
        <v>102</v>
      </c>
      <c r="AB67" s="118"/>
      <c r="AC67" s="118"/>
      <c r="AD67" s="118"/>
      <c r="AE67" s="118"/>
      <c r="AF67" s="118"/>
      <c r="AG67" s="118"/>
      <c r="AH67" s="118" t="s">
        <v>103</v>
      </c>
      <c r="AI67" s="118"/>
      <c r="AJ67" s="118"/>
      <c r="AK67" s="118"/>
      <c r="AL67" s="118"/>
      <c r="AM67" s="118"/>
      <c r="AN67" s="119"/>
      <c r="AO67" s="117" t="s">
        <v>104</v>
      </c>
      <c r="AP67" s="118"/>
      <c r="AQ67" s="118"/>
      <c r="AR67" s="118"/>
      <c r="AS67" s="118"/>
      <c r="AT67" s="118"/>
      <c r="AU67" s="118"/>
      <c r="AV67" s="11"/>
      <c r="AW67" s="11"/>
      <c r="AX67" s="11"/>
      <c r="AY67" s="11"/>
      <c r="AZ67" s="11"/>
      <c r="BA67" s="11"/>
      <c r="BB67" s="11"/>
      <c r="BC67" s="11"/>
      <c r="BD67" s="12"/>
      <c r="BE67" s="10"/>
      <c r="BF67" s="11"/>
      <c r="BG67" s="11"/>
      <c r="BH67" s="11"/>
      <c r="BI67" s="11"/>
      <c r="BJ67" s="11"/>
      <c r="BK67" s="11"/>
      <c r="BL67" s="11"/>
      <c r="BM67" s="11"/>
      <c r="BN67" s="12"/>
      <c r="CA67" t="s">
        <v>129</v>
      </c>
    </row>
    <row r="68" spans="1:79" s="8" customFormat="1" ht="12.75" customHeight="1" x14ac:dyDescent="0.2">
      <c r="A68" s="130" t="s">
        <v>179</v>
      </c>
      <c r="B68" s="130"/>
      <c r="C68" s="130"/>
      <c r="D68" s="130"/>
      <c r="E68" s="130"/>
      <c r="F68" s="130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60">
        <v>9166106</v>
      </c>
      <c r="U68" s="160"/>
      <c r="V68" s="160"/>
      <c r="W68" s="160"/>
      <c r="X68" s="160"/>
      <c r="Y68" s="160"/>
      <c r="Z68" s="160"/>
      <c r="AA68" s="160">
        <v>9275750</v>
      </c>
      <c r="AB68" s="160"/>
      <c r="AC68" s="160"/>
      <c r="AD68" s="160"/>
      <c r="AE68" s="160"/>
      <c r="AF68" s="160"/>
      <c r="AG68" s="160"/>
      <c r="AH68" s="160">
        <v>8891550</v>
      </c>
      <c r="AI68" s="160"/>
      <c r="AJ68" s="160"/>
      <c r="AK68" s="160"/>
      <c r="AL68" s="160"/>
      <c r="AM68" s="160"/>
      <c r="AN68" s="160"/>
      <c r="AO68" s="160">
        <v>4551050</v>
      </c>
      <c r="AP68" s="160"/>
      <c r="AQ68" s="160"/>
      <c r="AR68" s="160"/>
      <c r="AS68" s="160"/>
      <c r="AT68" s="160"/>
      <c r="AU68" s="160"/>
      <c r="AV68" s="13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CA68" s="8" t="s">
        <v>130</v>
      </c>
    </row>
    <row r="71" spans="1:79" ht="14.25" customHeight="1" x14ac:dyDescent="0.2">
      <c r="A71" s="86" t="s">
        <v>537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</row>
    <row r="72" spans="1:79" ht="15" x14ac:dyDescent="0.25">
      <c r="A72" s="161" t="s">
        <v>300</v>
      </c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</row>
    <row r="73" spans="1:79" ht="12.95" customHeight="1" x14ac:dyDescent="0.2">
      <c r="A73" s="56" t="s">
        <v>3</v>
      </c>
      <c r="B73" s="56"/>
      <c r="C73" s="56"/>
      <c r="D73" s="56"/>
      <c r="E73" s="56"/>
      <c r="F73" s="56"/>
      <c r="G73" s="56" t="s">
        <v>20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 t="s">
        <v>304</v>
      </c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 t="s">
        <v>306</v>
      </c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 t="s">
        <v>538</v>
      </c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</row>
    <row r="74" spans="1:79" ht="47.1" customHeigh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 t="s">
        <v>22</v>
      </c>
      <c r="U74" s="56"/>
      <c r="V74" s="56"/>
      <c r="W74" s="56"/>
      <c r="X74" s="56"/>
      <c r="Y74" s="56"/>
      <c r="Z74" s="56"/>
      <c r="AA74" s="56" t="s">
        <v>121</v>
      </c>
      <c r="AB74" s="56"/>
      <c r="AC74" s="56"/>
      <c r="AD74" s="56"/>
      <c r="AE74" s="56"/>
      <c r="AF74" s="56"/>
      <c r="AG74" s="56"/>
      <c r="AH74" s="56" t="s">
        <v>22</v>
      </c>
      <c r="AI74" s="56"/>
      <c r="AJ74" s="56"/>
      <c r="AK74" s="56"/>
      <c r="AL74" s="56"/>
      <c r="AM74" s="56"/>
      <c r="AN74" s="56"/>
      <c r="AO74" s="56" t="s">
        <v>121</v>
      </c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</row>
    <row r="75" spans="1:79" ht="15" customHeight="1" x14ac:dyDescent="0.2">
      <c r="A75" s="56">
        <v>1</v>
      </c>
      <c r="B75" s="56"/>
      <c r="C75" s="56"/>
      <c r="D75" s="56"/>
      <c r="E75" s="56"/>
      <c r="F75" s="56"/>
      <c r="G75" s="56">
        <v>2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>
        <v>3</v>
      </c>
      <c r="U75" s="56"/>
      <c r="V75" s="56"/>
      <c r="W75" s="56"/>
      <c r="X75" s="56"/>
      <c r="Y75" s="56"/>
      <c r="Z75" s="56"/>
      <c r="AA75" s="56">
        <v>4</v>
      </c>
      <c r="AB75" s="56"/>
      <c r="AC75" s="56"/>
      <c r="AD75" s="56"/>
      <c r="AE75" s="56"/>
      <c r="AF75" s="56"/>
      <c r="AG75" s="56"/>
      <c r="AH75" s="56">
        <v>5</v>
      </c>
      <c r="AI75" s="56"/>
      <c r="AJ75" s="56"/>
      <c r="AK75" s="56"/>
      <c r="AL75" s="56"/>
      <c r="AM75" s="56"/>
      <c r="AN75" s="56"/>
      <c r="AO75" s="56">
        <v>6</v>
      </c>
      <c r="AP75" s="56"/>
      <c r="AQ75" s="56"/>
      <c r="AR75" s="56"/>
      <c r="AS75" s="56"/>
      <c r="AT75" s="56"/>
      <c r="AU75" s="56"/>
      <c r="AV75" s="56">
        <v>7</v>
      </c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</row>
    <row r="76" spans="1:79" s="2" customFormat="1" ht="12.75" hidden="1" customHeight="1" x14ac:dyDescent="0.2">
      <c r="A76" s="55" t="s">
        <v>128</v>
      </c>
      <c r="B76" s="55"/>
      <c r="C76" s="55"/>
      <c r="D76" s="55"/>
      <c r="E76" s="55"/>
      <c r="F76" s="55"/>
      <c r="G76" s="142" t="s">
        <v>78</v>
      </c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59" t="s">
        <v>101</v>
      </c>
      <c r="U76" s="59"/>
      <c r="V76" s="59"/>
      <c r="W76" s="59"/>
      <c r="X76" s="59"/>
      <c r="Y76" s="59"/>
      <c r="Z76" s="59"/>
      <c r="AA76" s="59" t="s">
        <v>102</v>
      </c>
      <c r="AB76" s="59"/>
      <c r="AC76" s="59"/>
      <c r="AD76" s="59"/>
      <c r="AE76" s="59"/>
      <c r="AF76" s="59"/>
      <c r="AG76" s="59"/>
      <c r="AH76" s="59" t="s">
        <v>103</v>
      </c>
      <c r="AI76" s="59"/>
      <c r="AJ76" s="59"/>
      <c r="AK76" s="59"/>
      <c r="AL76" s="59"/>
      <c r="AM76" s="59"/>
      <c r="AN76" s="59"/>
      <c r="AO76" s="59" t="s">
        <v>104</v>
      </c>
      <c r="AP76" s="59"/>
      <c r="AQ76" s="59"/>
      <c r="AR76" s="59"/>
      <c r="AS76" s="59"/>
      <c r="AT76" s="59"/>
      <c r="AU76" s="59"/>
      <c r="AV76" s="55" t="s">
        <v>110</v>
      </c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CA76" s="2" t="s">
        <v>68</v>
      </c>
    </row>
    <row r="77" spans="1:79" s="39" customFormat="1" ht="25.5" customHeight="1" x14ac:dyDescent="0.2">
      <c r="A77" s="129">
        <v>2111</v>
      </c>
      <c r="B77" s="129"/>
      <c r="C77" s="129"/>
      <c r="D77" s="129"/>
      <c r="E77" s="129"/>
      <c r="F77" s="129"/>
      <c r="G77" s="70" t="s">
        <v>315</v>
      </c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2"/>
      <c r="T77" s="135">
        <v>5360500</v>
      </c>
      <c r="U77" s="135"/>
      <c r="V77" s="135"/>
      <c r="W77" s="135"/>
      <c r="X77" s="135"/>
      <c r="Y77" s="135"/>
      <c r="Z77" s="135"/>
      <c r="AA77" s="135">
        <v>5767800</v>
      </c>
      <c r="AB77" s="135"/>
      <c r="AC77" s="135"/>
      <c r="AD77" s="135"/>
      <c r="AE77" s="135"/>
      <c r="AF77" s="135"/>
      <c r="AG77" s="135"/>
      <c r="AH77" s="135">
        <v>5325300</v>
      </c>
      <c r="AI77" s="135"/>
      <c r="AJ77" s="135"/>
      <c r="AK77" s="135"/>
      <c r="AL77" s="135"/>
      <c r="AM77" s="135"/>
      <c r="AN77" s="135"/>
      <c r="AO77" s="135">
        <v>6836300</v>
      </c>
      <c r="AP77" s="135"/>
      <c r="AQ77" s="135"/>
      <c r="AR77" s="135"/>
      <c r="AS77" s="135"/>
      <c r="AT77" s="135"/>
      <c r="AU77" s="135"/>
      <c r="AV77" s="70" t="s">
        <v>519</v>
      </c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2"/>
      <c r="CA77" s="39" t="s">
        <v>69</v>
      </c>
    </row>
    <row r="78" spans="1:79" s="39" customFormat="1" ht="12.75" customHeight="1" x14ac:dyDescent="0.2">
      <c r="A78" s="129">
        <v>2120</v>
      </c>
      <c r="B78" s="129"/>
      <c r="C78" s="129"/>
      <c r="D78" s="129"/>
      <c r="E78" s="129"/>
      <c r="F78" s="129"/>
      <c r="G78" s="70" t="s">
        <v>316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2"/>
      <c r="T78" s="135">
        <v>1179150</v>
      </c>
      <c r="U78" s="135"/>
      <c r="V78" s="135"/>
      <c r="W78" s="135"/>
      <c r="X78" s="135"/>
      <c r="Y78" s="135"/>
      <c r="Z78" s="135"/>
      <c r="AA78" s="135">
        <v>1269070</v>
      </c>
      <c r="AB78" s="135"/>
      <c r="AC78" s="135"/>
      <c r="AD78" s="135"/>
      <c r="AE78" s="135"/>
      <c r="AF78" s="135"/>
      <c r="AG78" s="135"/>
      <c r="AH78" s="135">
        <v>1171000</v>
      </c>
      <c r="AI78" s="135"/>
      <c r="AJ78" s="135"/>
      <c r="AK78" s="135"/>
      <c r="AL78" s="135"/>
      <c r="AM78" s="135"/>
      <c r="AN78" s="135"/>
      <c r="AO78" s="135">
        <v>1504540</v>
      </c>
      <c r="AP78" s="135"/>
      <c r="AQ78" s="135"/>
      <c r="AR78" s="135"/>
      <c r="AS78" s="135"/>
      <c r="AT78" s="135"/>
      <c r="AU78" s="135"/>
      <c r="AV78" s="70" t="s">
        <v>520</v>
      </c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2"/>
    </row>
    <row r="79" spans="1:79" s="39" customFormat="1" ht="25.5" customHeight="1" x14ac:dyDescent="0.2">
      <c r="A79" s="129">
        <v>2210</v>
      </c>
      <c r="B79" s="129"/>
      <c r="C79" s="129"/>
      <c r="D79" s="129"/>
      <c r="E79" s="129"/>
      <c r="F79" s="129"/>
      <c r="G79" s="70" t="s">
        <v>317</v>
      </c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2"/>
      <c r="T79" s="135">
        <v>118000</v>
      </c>
      <c r="U79" s="135"/>
      <c r="V79" s="135"/>
      <c r="W79" s="135"/>
      <c r="X79" s="135"/>
      <c r="Y79" s="135"/>
      <c r="Z79" s="135"/>
      <c r="AA79" s="135">
        <v>15000</v>
      </c>
      <c r="AB79" s="135"/>
      <c r="AC79" s="135"/>
      <c r="AD79" s="135"/>
      <c r="AE79" s="135"/>
      <c r="AF79" s="135"/>
      <c r="AG79" s="135"/>
      <c r="AH79" s="135">
        <v>135000</v>
      </c>
      <c r="AI79" s="135"/>
      <c r="AJ79" s="135"/>
      <c r="AK79" s="135"/>
      <c r="AL79" s="135"/>
      <c r="AM79" s="135"/>
      <c r="AN79" s="135"/>
      <c r="AO79" s="135">
        <v>16000</v>
      </c>
      <c r="AP79" s="135"/>
      <c r="AQ79" s="135"/>
      <c r="AR79" s="135"/>
      <c r="AS79" s="135"/>
      <c r="AT79" s="135"/>
      <c r="AU79" s="135"/>
      <c r="AV79" s="70" t="s">
        <v>521</v>
      </c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2"/>
    </row>
    <row r="80" spans="1:79" s="39" customFormat="1" ht="12.75" customHeight="1" x14ac:dyDescent="0.2">
      <c r="A80" s="129">
        <v>2240</v>
      </c>
      <c r="B80" s="129"/>
      <c r="C80" s="129"/>
      <c r="D80" s="129"/>
      <c r="E80" s="129"/>
      <c r="F80" s="129"/>
      <c r="G80" s="70" t="s">
        <v>318</v>
      </c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2"/>
      <c r="T80" s="135">
        <v>123500</v>
      </c>
      <c r="U80" s="135"/>
      <c r="V80" s="135"/>
      <c r="W80" s="135"/>
      <c r="X80" s="135"/>
      <c r="Y80" s="135"/>
      <c r="Z80" s="135"/>
      <c r="AA80" s="135">
        <v>173000</v>
      </c>
      <c r="AB80" s="135"/>
      <c r="AC80" s="135"/>
      <c r="AD80" s="135"/>
      <c r="AE80" s="135"/>
      <c r="AF80" s="135"/>
      <c r="AG80" s="135"/>
      <c r="AH80" s="135">
        <v>132000</v>
      </c>
      <c r="AI80" s="135"/>
      <c r="AJ80" s="135"/>
      <c r="AK80" s="135"/>
      <c r="AL80" s="135"/>
      <c r="AM80" s="135"/>
      <c r="AN80" s="135"/>
      <c r="AO80" s="135">
        <v>173000</v>
      </c>
      <c r="AP80" s="135"/>
      <c r="AQ80" s="135"/>
      <c r="AR80" s="135"/>
      <c r="AS80" s="135"/>
      <c r="AT80" s="135"/>
      <c r="AU80" s="135"/>
      <c r="AV80" s="70" t="s">
        <v>522</v>
      </c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2"/>
    </row>
    <row r="81" spans="1:79" s="39" customFormat="1" ht="12.75" customHeight="1" x14ac:dyDescent="0.2">
      <c r="A81" s="129">
        <v>2250</v>
      </c>
      <c r="B81" s="129"/>
      <c r="C81" s="129"/>
      <c r="D81" s="129"/>
      <c r="E81" s="129"/>
      <c r="F81" s="129"/>
      <c r="G81" s="70" t="s">
        <v>319</v>
      </c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2"/>
      <c r="T81" s="135">
        <v>15000</v>
      </c>
      <c r="U81" s="135"/>
      <c r="V81" s="135"/>
      <c r="W81" s="135"/>
      <c r="X81" s="135"/>
      <c r="Y81" s="135"/>
      <c r="Z81" s="135"/>
      <c r="AA81" s="135">
        <v>0</v>
      </c>
      <c r="AB81" s="135"/>
      <c r="AC81" s="135"/>
      <c r="AD81" s="135"/>
      <c r="AE81" s="135"/>
      <c r="AF81" s="135"/>
      <c r="AG81" s="135"/>
      <c r="AH81" s="135">
        <v>17000</v>
      </c>
      <c r="AI81" s="135"/>
      <c r="AJ81" s="135"/>
      <c r="AK81" s="135"/>
      <c r="AL81" s="135"/>
      <c r="AM81" s="135"/>
      <c r="AN81" s="135"/>
      <c r="AO81" s="135">
        <v>0</v>
      </c>
      <c r="AP81" s="135"/>
      <c r="AQ81" s="135"/>
      <c r="AR81" s="135"/>
      <c r="AS81" s="135"/>
      <c r="AT81" s="135"/>
      <c r="AU81" s="135"/>
      <c r="AV81" s="70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2"/>
    </row>
    <row r="82" spans="1:79" s="39" customFormat="1" ht="12.75" customHeight="1" x14ac:dyDescent="0.2">
      <c r="A82" s="129">
        <v>2271</v>
      </c>
      <c r="B82" s="129"/>
      <c r="C82" s="129"/>
      <c r="D82" s="129"/>
      <c r="E82" s="129"/>
      <c r="F82" s="129"/>
      <c r="G82" s="70" t="s">
        <v>320</v>
      </c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2"/>
      <c r="T82" s="135">
        <v>160000</v>
      </c>
      <c r="U82" s="135"/>
      <c r="V82" s="135"/>
      <c r="W82" s="135"/>
      <c r="X82" s="135"/>
      <c r="Y82" s="135"/>
      <c r="Z82" s="135"/>
      <c r="AA82" s="135">
        <v>0</v>
      </c>
      <c r="AB82" s="135"/>
      <c r="AC82" s="135"/>
      <c r="AD82" s="135"/>
      <c r="AE82" s="135"/>
      <c r="AF82" s="135"/>
      <c r="AG82" s="135"/>
      <c r="AH82" s="135">
        <v>170000</v>
      </c>
      <c r="AI82" s="135"/>
      <c r="AJ82" s="135"/>
      <c r="AK82" s="135"/>
      <c r="AL82" s="135"/>
      <c r="AM82" s="135"/>
      <c r="AN82" s="135"/>
      <c r="AO82" s="135">
        <v>0</v>
      </c>
      <c r="AP82" s="135"/>
      <c r="AQ82" s="135"/>
      <c r="AR82" s="135"/>
      <c r="AS82" s="135"/>
      <c r="AT82" s="135"/>
      <c r="AU82" s="135"/>
      <c r="AV82" s="70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2"/>
    </row>
    <row r="83" spans="1:79" s="39" customFormat="1" ht="25.5" customHeight="1" x14ac:dyDescent="0.2">
      <c r="A83" s="129">
        <v>2272</v>
      </c>
      <c r="B83" s="129"/>
      <c r="C83" s="129"/>
      <c r="D83" s="129"/>
      <c r="E83" s="129"/>
      <c r="F83" s="129"/>
      <c r="G83" s="70" t="s">
        <v>321</v>
      </c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2"/>
      <c r="T83" s="135">
        <v>9000</v>
      </c>
      <c r="U83" s="135"/>
      <c r="V83" s="135"/>
      <c r="W83" s="135"/>
      <c r="X83" s="135"/>
      <c r="Y83" s="135"/>
      <c r="Z83" s="135"/>
      <c r="AA83" s="135">
        <v>0</v>
      </c>
      <c r="AB83" s="135"/>
      <c r="AC83" s="135"/>
      <c r="AD83" s="135"/>
      <c r="AE83" s="135"/>
      <c r="AF83" s="135"/>
      <c r="AG83" s="135"/>
      <c r="AH83" s="135">
        <v>10000</v>
      </c>
      <c r="AI83" s="135"/>
      <c r="AJ83" s="135"/>
      <c r="AK83" s="135"/>
      <c r="AL83" s="135"/>
      <c r="AM83" s="135"/>
      <c r="AN83" s="135"/>
      <c r="AO83" s="135">
        <v>0</v>
      </c>
      <c r="AP83" s="135"/>
      <c r="AQ83" s="135"/>
      <c r="AR83" s="135"/>
      <c r="AS83" s="135"/>
      <c r="AT83" s="135"/>
      <c r="AU83" s="135"/>
      <c r="AV83" s="70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2"/>
    </row>
    <row r="84" spans="1:79" s="39" customFormat="1" ht="12.75" customHeight="1" x14ac:dyDescent="0.2">
      <c r="A84" s="129">
        <v>2273</v>
      </c>
      <c r="B84" s="129"/>
      <c r="C84" s="129"/>
      <c r="D84" s="129"/>
      <c r="E84" s="129"/>
      <c r="F84" s="129"/>
      <c r="G84" s="70" t="s">
        <v>322</v>
      </c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2"/>
      <c r="T84" s="135">
        <v>36000</v>
      </c>
      <c r="U84" s="135"/>
      <c r="V84" s="135"/>
      <c r="W84" s="135"/>
      <c r="X84" s="135"/>
      <c r="Y84" s="135"/>
      <c r="Z84" s="135"/>
      <c r="AA84" s="135">
        <v>0</v>
      </c>
      <c r="AB84" s="135"/>
      <c r="AC84" s="135"/>
      <c r="AD84" s="135"/>
      <c r="AE84" s="135"/>
      <c r="AF84" s="135"/>
      <c r="AG84" s="135"/>
      <c r="AH84" s="135">
        <v>39000</v>
      </c>
      <c r="AI84" s="135"/>
      <c r="AJ84" s="135"/>
      <c r="AK84" s="135"/>
      <c r="AL84" s="135"/>
      <c r="AM84" s="135"/>
      <c r="AN84" s="135"/>
      <c r="AO84" s="135">
        <v>0</v>
      </c>
      <c r="AP84" s="135"/>
      <c r="AQ84" s="135"/>
      <c r="AR84" s="135"/>
      <c r="AS84" s="135"/>
      <c r="AT84" s="135"/>
      <c r="AU84" s="135"/>
      <c r="AV84" s="70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2"/>
    </row>
    <row r="85" spans="1:79" s="39" customFormat="1" ht="25.5" customHeight="1" x14ac:dyDescent="0.2">
      <c r="A85" s="129">
        <v>2275</v>
      </c>
      <c r="B85" s="129"/>
      <c r="C85" s="129"/>
      <c r="D85" s="129"/>
      <c r="E85" s="129"/>
      <c r="F85" s="129"/>
      <c r="G85" s="70" t="s">
        <v>323</v>
      </c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2"/>
      <c r="T85" s="135">
        <v>7500</v>
      </c>
      <c r="U85" s="135"/>
      <c r="V85" s="135"/>
      <c r="W85" s="135"/>
      <c r="X85" s="135"/>
      <c r="Y85" s="135"/>
      <c r="Z85" s="135"/>
      <c r="AA85" s="135">
        <v>0</v>
      </c>
      <c r="AB85" s="135"/>
      <c r="AC85" s="135"/>
      <c r="AD85" s="135"/>
      <c r="AE85" s="135"/>
      <c r="AF85" s="135"/>
      <c r="AG85" s="135"/>
      <c r="AH85" s="135">
        <v>8500</v>
      </c>
      <c r="AI85" s="135"/>
      <c r="AJ85" s="135"/>
      <c r="AK85" s="135"/>
      <c r="AL85" s="135"/>
      <c r="AM85" s="135"/>
      <c r="AN85" s="135"/>
      <c r="AO85" s="135">
        <v>0</v>
      </c>
      <c r="AP85" s="135"/>
      <c r="AQ85" s="135"/>
      <c r="AR85" s="135"/>
      <c r="AS85" s="135"/>
      <c r="AT85" s="135"/>
      <c r="AU85" s="135"/>
      <c r="AV85" s="70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2"/>
    </row>
    <row r="86" spans="1:79" s="39" customFormat="1" ht="38.25" customHeight="1" x14ac:dyDescent="0.2">
      <c r="A86" s="129">
        <v>2282</v>
      </c>
      <c r="B86" s="129"/>
      <c r="C86" s="129"/>
      <c r="D86" s="129"/>
      <c r="E86" s="129"/>
      <c r="F86" s="129"/>
      <c r="G86" s="70" t="s">
        <v>523</v>
      </c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2"/>
      <c r="T86" s="135">
        <v>0</v>
      </c>
      <c r="U86" s="135"/>
      <c r="V86" s="135"/>
      <c r="W86" s="135"/>
      <c r="X86" s="135"/>
      <c r="Y86" s="135"/>
      <c r="Z86" s="135"/>
      <c r="AA86" s="135">
        <v>7000</v>
      </c>
      <c r="AB86" s="135"/>
      <c r="AC86" s="135"/>
      <c r="AD86" s="135"/>
      <c r="AE86" s="135"/>
      <c r="AF86" s="135"/>
      <c r="AG86" s="135"/>
      <c r="AH86" s="135">
        <v>0</v>
      </c>
      <c r="AI86" s="135"/>
      <c r="AJ86" s="135"/>
      <c r="AK86" s="135"/>
      <c r="AL86" s="135"/>
      <c r="AM86" s="135"/>
      <c r="AN86" s="135"/>
      <c r="AO86" s="135">
        <v>10000</v>
      </c>
      <c r="AP86" s="135"/>
      <c r="AQ86" s="135"/>
      <c r="AR86" s="135"/>
      <c r="AS86" s="135"/>
      <c r="AT86" s="135"/>
      <c r="AU86" s="135"/>
      <c r="AV86" s="70" t="s">
        <v>524</v>
      </c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2"/>
    </row>
    <row r="87" spans="1:79" s="39" customFormat="1" ht="12.75" customHeight="1" x14ac:dyDescent="0.2">
      <c r="A87" s="129">
        <v>2800</v>
      </c>
      <c r="B87" s="129"/>
      <c r="C87" s="129"/>
      <c r="D87" s="129"/>
      <c r="E87" s="129"/>
      <c r="F87" s="129"/>
      <c r="G87" s="70" t="s">
        <v>324</v>
      </c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2"/>
      <c r="T87" s="135">
        <v>1000</v>
      </c>
      <c r="U87" s="135"/>
      <c r="V87" s="135"/>
      <c r="W87" s="135"/>
      <c r="X87" s="135"/>
      <c r="Y87" s="135"/>
      <c r="Z87" s="135"/>
      <c r="AA87" s="135">
        <v>0</v>
      </c>
      <c r="AB87" s="135"/>
      <c r="AC87" s="135"/>
      <c r="AD87" s="135"/>
      <c r="AE87" s="135"/>
      <c r="AF87" s="135"/>
      <c r="AG87" s="135"/>
      <c r="AH87" s="135">
        <v>1000</v>
      </c>
      <c r="AI87" s="135"/>
      <c r="AJ87" s="135"/>
      <c r="AK87" s="135"/>
      <c r="AL87" s="135"/>
      <c r="AM87" s="135"/>
      <c r="AN87" s="135"/>
      <c r="AO87" s="135">
        <v>0</v>
      </c>
      <c r="AP87" s="135"/>
      <c r="AQ87" s="135"/>
      <c r="AR87" s="135"/>
      <c r="AS87" s="135"/>
      <c r="AT87" s="135"/>
      <c r="AU87" s="135"/>
      <c r="AV87" s="70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2"/>
    </row>
    <row r="88" spans="1:79" s="39" customFormat="1" ht="25.5" customHeight="1" x14ac:dyDescent="0.2">
      <c r="A88" s="129">
        <v>3110</v>
      </c>
      <c r="B88" s="129"/>
      <c r="C88" s="129"/>
      <c r="D88" s="129"/>
      <c r="E88" s="129"/>
      <c r="F88" s="129"/>
      <c r="G88" s="70" t="s">
        <v>325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2"/>
      <c r="T88" s="135">
        <v>30000</v>
      </c>
      <c r="U88" s="135"/>
      <c r="V88" s="135"/>
      <c r="W88" s="135"/>
      <c r="X88" s="135"/>
      <c r="Y88" s="135"/>
      <c r="Z88" s="135"/>
      <c r="AA88" s="135">
        <v>20000</v>
      </c>
      <c r="AB88" s="135"/>
      <c r="AC88" s="135"/>
      <c r="AD88" s="135"/>
      <c r="AE88" s="135"/>
      <c r="AF88" s="135"/>
      <c r="AG88" s="135"/>
      <c r="AH88" s="135">
        <v>30000</v>
      </c>
      <c r="AI88" s="135"/>
      <c r="AJ88" s="135"/>
      <c r="AK88" s="135"/>
      <c r="AL88" s="135"/>
      <c r="AM88" s="135"/>
      <c r="AN88" s="135"/>
      <c r="AO88" s="135">
        <v>20000</v>
      </c>
      <c r="AP88" s="135"/>
      <c r="AQ88" s="135"/>
      <c r="AR88" s="135"/>
      <c r="AS88" s="135"/>
      <c r="AT88" s="135"/>
      <c r="AU88" s="135"/>
      <c r="AV88" s="70" t="s">
        <v>525</v>
      </c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2"/>
    </row>
    <row r="90" spans="1:79" ht="15" customHeight="1" x14ac:dyDescent="0.2">
      <c r="A90" s="86" t="s">
        <v>189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</row>
    <row r="92" spans="1:79" ht="90.95" customHeight="1" x14ac:dyDescent="0.2">
      <c r="A92" s="56" t="s">
        <v>7</v>
      </c>
      <c r="B92" s="56"/>
      <c r="C92" s="56"/>
      <c r="D92" s="56"/>
      <c r="E92" s="56"/>
      <c r="F92" s="56"/>
      <c r="G92" s="64" t="s">
        <v>20</v>
      </c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6"/>
      <c r="AF92" s="56" t="s">
        <v>9</v>
      </c>
      <c r="AG92" s="56"/>
      <c r="AH92" s="56"/>
      <c r="AI92" s="56"/>
      <c r="AJ92" s="56"/>
      <c r="AK92" s="56" t="s">
        <v>8</v>
      </c>
      <c r="AL92" s="56"/>
      <c r="AM92" s="56"/>
      <c r="AN92" s="56"/>
      <c r="AO92" s="56"/>
      <c r="AP92" s="56"/>
      <c r="AQ92" s="56"/>
      <c r="AR92" s="56"/>
      <c r="AS92" s="56"/>
      <c r="AT92" s="56"/>
      <c r="AU92" s="56" t="s">
        <v>534</v>
      </c>
      <c r="AV92" s="56"/>
      <c r="AW92" s="56"/>
      <c r="AX92" s="56"/>
      <c r="AY92" s="56"/>
      <c r="AZ92" s="56"/>
      <c r="BA92" s="56" t="s">
        <v>535</v>
      </c>
      <c r="BB92" s="56"/>
      <c r="BC92" s="56"/>
      <c r="BD92" s="56"/>
      <c r="BE92" s="56"/>
      <c r="BF92" s="56"/>
      <c r="BG92" s="56" t="s">
        <v>539</v>
      </c>
      <c r="BH92" s="56"/>
      <c r="BI92" s="56"/>
      <c r="BJ92" s="56"/>
      <c r="BK92" s="56"/>
      <c r="BL92" s="56"/>
      <c r="BM92" s="56" t="s">
        <v>540</v>
      </c>
      <c r="BN92" s="56"/>
      <c r="BO92" s="56"/>
      <c r="BP92" s="56"/>
      <c r="BQ92" s="56"/>
      <c r="BR92" s="56"/>
    </row>
    <row r="93" spans="1:79" ht="15" customHeight="1" x14ac:dyDescent="0.2">
      <c r="A93" s="56">
        <v>1</v>
      </c>
      <c r="B93" s="56"/>
      <c r="C93" s="56"/>
      <c r="D93" s="56"/>
      <c r="E93" s="56"/>
      <c r="F93" s="56"/>
      <c r="G93" s="64">
        <v>2</v>
      </c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6"/>
      <c r="AF93" s="56">
        <v>3</v>
      </c>
      <c r="AG93" s="56"/>
      <c r="AH93" s="56"/>
      <c r="AI93" s="56"/>
      <c r="AJ93" s="56"/>
      <c r="AK93" s="56">
        <v>4</v>
      </c>
      <c r="AL93" s="56"/>
      <c r="AM93" s="56"/>
      <c r="AN93" s="56"/>
      <c r="AO93" s="56"/>
      <c r="AP93" s="56"/>
      <c r="AQ93" s="56"/>
      <c r="AR93" s="56"/>
      <c r="AS93" s="56"/>
      <c r="AT93" s="56"/>
      <c r="AU93" s="56">
        <v>5</v>
      </c>
      <c r="AV93" s="56"/>
      <c r="AW93" s="56"/>
      <c r="AX93" s="56"/>
      <c r="AY93" s="56"/>
      <c r="AZ93" s="56"/>
      <c r="BA93" s="56">
        <v>6</v>
      </c>
      <c r="BB93" s="56"/>
      <c r="BC93" s="56"/>
      <c r="BD93" s="56"/>
      <c r="BE93" s="56"/>
      <c r="BF93" s="56"/>
      <c r="BG93" s="56">
        <v>7</v>
      </c>
      <c r="BH93" s="56"/>
      <c r="BI93" s="56"/>
      <c r="BJ93" s="56"/>
      <c r="BK93" s="56"/>
      <c r="BL93" s="56"/>
      <c r="BM93" s="56">
        <v>8</v>
      </c>
      <c r="BN93" s="56"/>
      <c r="BO93" s="56"/>
      <c r="BP93" s="56"/>
      <c r="BQ93" s="56"/>
      <c r="BR93" s="56"/>
    </row>
    <row r="94" spans="1:79" ht="9.75" hidden="1" customHeight="1" x14ac:dyDescent="0.2">
      <c r="A94" s="156" t="s">
        <v>187</v>
      </c>
      <c r="B94" s="156"/>
      <c r="C94" s="156"/>
      <c r="D94" s="156"/>
      <c r="E94" s="156"/>
      <c r="F94" s="156"/>
      <c r="G94" s="162" t="s">
        <v>78</v>
      </c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4"/>
      <c r="AF94" s="156" t="s">
        <v>91</v>
      </c>
      <c r="AG94" s="156"/>
      <c r="AH94" s="156"/>
      <c r="AI94" s="156"/>
      <c r="AJ94" s="156"/>
      <c r="AK94" s="156" t="s">
        <v>92</v>
      </c>
      <c r="AL94" s="156"/>
      <c r="AM94" s="156"/>
      <c r="AN94" s="156"/>
      <c r="AO94" s="156"/>
      <c r="AP94" s="156"/>
      <c r="AQ94" s="156"/>
      <c r="AR94" s="156"/>
      <c r="AS94" s="156"/>
      <c r="AT94" s="156"/>
      <c r="AU94" s="156" t="s">
        <v>139</v>
      </c>
      <c r="AV94" s="156"/>
      <c r="AW94" s="156"/>
      <c r="AX94" s="156"/>
      <c r="AY94" s="156"/>
      <c r="AZ94" s="156"/>
      <c r="BA94" s="156" t="s">
        <v>141</v>
      </c>
      <c r="BB94" s="156"/>
      <c r="BC94" s="156"/>
      <c r="BD94" s="156"/>
      <c r="BE94" s="156"/>
      <c r="BF94" s="156"/>
      <c r="BG94" s="156" t="s">
        <v>133</v>
      </c>
      <c r="BH94" s="156"/>
      <c r="BI94" s="156"/>
      <c r="BJ94" s="156"/>
      <c r="BK94" s="156"/>
      <c r="BL94" s="156"/>
      <c r="BM94" s="156" t="s">
        <v>135</v>
      </c>
      <c r="BN94" s="156"/>
      <c r="BO94" s="156"/>
      <c r="BP94" s="156"/>
      <c r="BQ94" s="156"/>
      <c r="BR94" s="156"/>
      <c r="CA94" t="s">
        <v>70</v>
      </c>
    </row>
    <row r="95" spans="1:79" s="8" customFormat="1" x14ac:dyDescent="0.2">
      <c r="A95" s="159">
        <v>0</v>
      </c>
      <c r="B95" s="159"/>
      <c r="C95" s="159"/>
      <c r="D95" s="159"/>
      <c r="E95" s="159"/>
      <c r="F95" s="159"/>
      <c r="G95" s="145" t="s">
        <v>327</v>
      </c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7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  <c r="BI95" s="165"/>
      <c r="BJ95" s="165"/>
      <c r="BK95" s="165"/>
      <c r="BL95" s="165"/>
      <c r="BM95" s="165"/>
      <c r="BN95" s="165"/>
      <c r="BO95" s="165"/>
      <c r="BP95" s="165"/>
      <c r="BQ95" s="165"/>
      <c r="BR95" s="165"/>
      <c r="CA95" s="8" t="s">
        <v>71</v>
      </c>
    </row>
    <row r="96" spans="1:79" s="8" customFormat="1" ht="12.75" customHeight="1" x14ac:dyDescent="0.2">
      <c r="A96" s="159">
        <v>0</v>
      </c>
      <c r="B96" s="159"/>
      <c r="C96" s="159"/>
      <c r="D96" s="159"/>
      <c r="E96" s="159"/>
      <c r="F96" s="159"/>
      <c r="G96" s="63" t="s">
        <v>329</v>
      </c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8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65">
        <v>17</v>
      </c>
      <c r="AV96" s="165"/>
      <c r="AW96" s="165"/>
      <c r="AX96" s="165"/>
      <c r="AY96" s="165"/>
      <c r="AZ96" s="165"/>
      <c r="BA96" s="165">
        <v>17</v>
      </c>
      <c r="BB96" s="165"/>
      <c r="BC96" s="165"/>
      <c r="BD96" s="165"/>
      <c r="BE96" s="165"/>
      <c r="BF96" s="165"/>
      <c r="BG96" s="165">
        <v>17</v>
      </c>
      <c r="BH96" s="165"/>
      <c r="BI96" s="165"/>
      <c r="BJ96" s="165"/>
      <c r="BK96" s="165"/>
      <c r="BL96" s="165"/>
      <c r="BM96" s="165">
        <v>17</v>
      </c>
      <c r="BN96" s="165"/>
      <c r="BO96" s="165"/>
      <c r="BP96" s="165"/>
      <c r="BQ96" s="165"/>
      <c r="BR96" s="165"/>
    </row>
    <row r="97" spans="1:70" s="8" customFormat="1" ht="12.75" customHeight="1" x14ac:dyDescent="0.2">
      <c r="A97" s="159">
        <v>0</v>
      </c>
      <c r="B97" s="159"/>
      <c r="C97" s="159"/>
      <c r="D97" s="159"/>
      <c r="E97" s="159"/>
      <c r="F97" s="159"/>
      <c r="G97" s="63" t="s">
        <v>330</v>
      </c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8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65">
        <v>19</v>
      </c>
      <c r="AV97" s="165"/>
      <c r="AW97" s="165"/>
      <c r="AX97" s="165"/>
      <c r="AY97" s="165"/>
      <c r="AZ97" s="165"/>
      <c r="BA97" s="165">
        <v>19</v>
      </c>
      <c r="BB97" s="165"/>
      <c r="BC97" s="165"/>
      <c r="BD97" s="165"/>
      <c r="BE97" s="165"/>
      <c r="BF97" s="165"/>
      <c r="BG97" s="165">
        <v>19</v>
      </c>
      <c r="BH97" s="165"/>
      <c r="BI97" s="165"/>
      <c r="BJ97" s="165"/>
      <c r="BK97" s="165"/>
      <c r="BL97" s="165"/>
      <c r="BM97" s="165">
        <v>19</v>
      </c>
      <c r="BN97" s="165"/>
      <c r="BO97" s="165"/>
      <c r="BP97" s="165"/>
      <c r="BQ97" s="165"/>
      <c r="BR97" s="165"/>
    </row>
    <row r="98" spans="1:70" s="39" customFormat="1" ht="12.75" customHeight="1" x14ac:dyDescent="0.2">
      <c r="A98" s="158">
        <v>1</v>
      </c>
      <c r="B98" s="158"/>
      <c r="C98" s="158"/>
      <c r="D98" s="158"/>
      <c r="E98" s="158"/>
      <c r="F98" s="158"/>
      <c r="G98" s="70" t="s">
        <v>331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2"/>
      <c r="AF98" s="158" t="s">
        <v>222</v>
      </c>
      <c r="AG98" s="158"/>
      <c r="AH98" s="158"/>
      <c r="AI98" s="158"/>
      <c r="AJ98" s="158"/>
      <c r="AK98" s="158" t="s">
        <v>333</v>
      </c>
      <c r="AL98" s="158"/>
      <c r="AM98" s="158"/>
      <c r="AN98" s="158"/>
      <c r="AO98" s="158"/>
      <c r="AP98" s="158"/>
      <c r="AQ98" s="158"/>
      <c r="AR98" s="158"/>
      <c r="AS98" s="158"/>
      <c r="AT98" s="158"/>
      <c r="AU98" s="168">
        <v>21</v>
      </c>
      <c r="AV98" s="168"/>
      <c r="AW98" s="168"/>
      <c r="AX98" s="168"/>
      <c r="AY98" s="168"/>
      <c r="AZ98" s="168"/>
      <c r="BA98" s="168">
        <v>21</v>
      </c>
      <c r="BB98" s="168"/>
      <c r="BC98" s="168"/>
      <c r="BD98" s="168"/>
      <c r="BE98" s="168"/>
      <c r="BF98" s="168"/>
      <c r="BG98" s="168">
        <v>21</v>
      </c>
      <c r="BH98" s="168"/>
      <c r="BI98" s="168"/>
      <c r="BJ98" s="168"/>
      <c r="BK98" s="168"/>
      <c r="BL98" s="168"/>
      <c r="BM98" s="168">
        <v>21</v>
      </c>
      <c r="BN98" s="168"/>
      <c r="BO98" s="168"/>
      <c r="BP98" s="168"/>
      <c r="BQ98" s="168"/>
      <c r="BR98" s="168"/>
    </row>
    <row r="99" spans="1:70" s="39" customFormat="1" ht="12.75" customHeight="1" x14ac:dyDescent="0.2">
      <c r="A99" s="158">
        <v>2</v>
      </c>
      <c r="B99" s="158"/>
      <c r="C99" s="158"/>
      <c r="D99" s="158"/>
      <c r="E99" s="158"/>
      <c r="F99" s="158"/>
      <c r="G99" s="70" t="s">
        <v>330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2"/>
      <c r="AF99" s="158" t="s">
        <v>222</v>
      </c>
      <c r="AG99" s="158"/>
      <c r="AH99" s="158"/>
      <c r="AI99" s="158"/>
      <c r="AJ99" s="158"/>
      <c r="AK99" s="158" t="s">
        <v>333</v>
      </c>
      <c r="AL99" s="158"/>
      <c r="AM99" s="158"/>
      <c r="AN99" s="158"/>
      <c r="AO99" s="158"/>
      <c r="AP99" s="158"/>
      <c r="AQ99" s="158"/>
      <c r="AR99" s="158"/>
      <c r="AS99" s="158"/>
      <c r="AT99" s="158"/>
      <c r="AU99" s="168">
        <v>19</v>
      </c>
      <c r="AV99" s="168"/>
      <c r="AW99" s="168"/>
      <c r="AX99" s="168"/>
      <c r="AY99" s="168"/>
      <c r="AZ99" s="168"/>
      <c r="BA99" s="168">
        <v>19</v>
      </c>
      <c r="BB99" s="168"/>
      <c r="BC99" s="168"/>
      <c r="BD99" s="168"/>
      <c r="BE99" s="168"/>
      <c r="BF99" s="168"/>
      <c r="BG99" s="168">
        <v>19</v>
      </c>
      <c r="BH99" s="168"/>
      <c r="BI99" s="168"/>
      <c r="BJ99" s="168"/>
      <c r="BK99" s="168"/>
      <c r="BL99" s="168"/>
      <c r="BM99" s="168">
        <v>19</v>
      </c>
      <c r="BN99" s="168"/>
      <c r="BO99" s="168"/>
      <c r="BP99" s="168"/>
      <c r="BQ99" s="168"/>
      <c r="BR99" s="168"/>
    </row>
    <row r="100" spans="1:70" s="39" customFormat="1" ht="12.75" customHeight="1" x14ac:dyDescent="0.2">
      <c r="A100" s="158">
        <v>3</v>
      </c>
      <c r="B100" s="158"/>
      <c r="C100" s="158"/>
      <c r="D100" s="158"/>
      <c r="E100" s="158"/>
      <c r="F100" s="158"/>
      <c r="G100" s="70" t="s">
        <v>334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2"/>
      <c r="AF100" s="158" t="s">
        <v>222</v>
      </c>
      <c r="AG100" s="158"/>
      <c r="AH100" s="158"/>
      <c r="AI100" s="158"/>
      <c r="AJ100" s="158"/>
      <c r="AK100" s="158" t="s">
        <v>333</v>
      </c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68">
        <v>6</v>
      </c>
      <c r="AV100" s="168"/>
      <c r="AW100" s="168"/>
      <c r="AX100" s="168"/>
      <c r="AY100" s="168"/>
      <c r="AZ100" s="168"/>
      <c r="BA100" s="168">
        <v>6</v>
      </c>
      <c r="BB100" s="168"/>
      <c r="BC100" s="168"/>
      <c r="BD100" s="168"/>
      <c r="BE100" s="168"/>
      <c r="BF100" s="168"/>
      <c r="BG100" s="168">
        <v>6</v>
      </c>
      <c r="BH100" s="168"/>
      <c r="BI100" s="168"/>
      <c r="BJ100" s="168"/>
      <c r="BK100" s="168"/>
      <c r="BL100" s="168"/>
      <c r="BM100" s="168">
        <v>6</v>
      </c>
      <c r="BN100" s="168"/>
      <c r="BO100" s="168"/>
      <c r="BP100" s="168"/>
      <c r="BQ100" s="168"/>
      <c r="BR100" s="168"/>
    </row>
    <row r="101" spans="1:70" s="39" customFormat="1" x14ac:dyDescent="0.2">
      <c r="A101" s="158">
        <v>4</v>
      </c>
      <c r="B101" s="158"/>
      <c r="C101" s="158"/>
      <c r="D101" s="158"/>
      <c r="E101" s="158"/>
      <c r="F101" s="158"/>
      <c r="G101" s="70" t="s">
        <v>335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2"/>
      <c r="AF101" s="158" t="s">
        <v>222</v>
      </c>
      <c r="AG101" s="158"/>
      <c r="AH101" s="158"/>
      <c r="AI101" s="158"/>
      <c r="AJ101" s="158"/>
      <c r="AK101" s="158" t="s">
        <v>333</v>
      </c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68">
        <v>13</v>
      </c>
      <c r="AV101" s="168"/>
      <c r="AW101" s="168"/>
      <c r="AX101" s="168"/>
      <c r="AY101" s="168"/>
      <c r="AZ101" s="168"/>
      <c r="BA101" s="168">
        <v>13</v>
      </c>
      <c r="BB101" s="168"/>
      <c r="BC101" s="168"/>
      <c r="BD101" s="168"/>
      <c r="BE101" s="168"/>
      <c r="BF101" s="168"/>
      <c r="BG101" s="168">
        <v>13</v>
      </c>
      <c r="BH101" s="168"/>
      <c r="BI101" s="168"/>
      <c r="BJ101" s="168"/>
      <c r="BK101" s="168"/>
      <c r="BL101" s="168"/>
      <c r="BM101" s="168">
        <v>13</v>
      </c>
      <c r="BN101" s="168"/>
      <c r="BO101" s="168"/>
      <c r="BP101" s="168"/>
      <c r="BQ101" s="168"/>
      <c r="BR101" s="168"/>
    </row>
    <row r="102" spans="1:70" s="39" customFormat="1" ht="12.75" customHeight="1" x14ac:dyDescent="0.2">
      <c r="A102" s="158">
        <v>5</v>
      </c>
      <c r="B102" s="158"/>
      <c r="C102" s="158"/>
      <c r="D102" s="158"/>
      <c r="E102" s="158"/>
      <c r="F102" s="158"/>
      <c r="G102" s="70" t="s">
        <v>336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2"/>
      <c r="AF102" s="158" t="s">
        <v>222</v>
      </c>
      <c r="AG102" s="158"/>
      <c r="AH102" s="158"/>
      <c r="AI102" s="158"/>
      <c r="AJ102" s="158"/>
      <c r="AK102" s="158" t="s">
        <v>333</v>
      </c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68">
        <v>2</v>
      </c>
      <c r="AV102" s="168"/>
      <c r="AW102" s="168"/>
      <c r="AX102" s="168"/>
      <c r="AY102" s="168"/>
      <c r="AZ102" s="168"/>
      <c r="BA102" s="168">
        <v>2</v>
      </c>
      <c r="BB102" s="168"/>
      <c r="BC102" s="168"/>
      <c r="BD102" s="168"/>
      <c r="BE102" s="168"/>
      <c r="BF102" s="168"/>
      <c r="BG102" s="168">
        <v>2</v>
      </c>
      <c r="BH102" s="168"/>
      <c r="BI102" s="168"/>
      <c r="BJ102" s="168"/>
      <c r="BK102" s="168"/>
      <c r="BL102" s="168"/>
      <c r="BM102" s="168">
        <v>2</v>
      </c>
      <c r="BN102" s="168"/>
      <c r="BO102" s="168"/>
      <c r="BP102" s="168"/>
      <c r="BQ102" s="168"/>
      <c r="BR102" s="168"/>
    </row>
    <row r="103" spans="1:70" s="39" customFormat="1" ht="12.75" customHeight="1" x14ac:dyDescent="0.2">
      <c r="A103" s="158">
        <v>6</v>
      </c>
      <c r="B103" s="158"/>
      <c r="C103" s="158"/>
      <c r="D103" s="158"/>
      <c r="E103" s="158"/>
      <c r="F103" s="158"/>
      <c r="G103" s="70" t="s">
        <v>329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2"/>
      <c r="AF103" s="158" t="s">
        <v>227</v>
      </c>
      <c r="AG103" s="158"/>
      <c r="AH103" s="158"/>
      <c r="AI103" s="158"/>
      <c r="AJ103" s="158"/>
      <c r="AK103" s="70" t="s">
        <v>339</v>
      </c>
      <c r="AL103" s="71"/>
      <c r="AM103" s="71"/>
      <c r="AN103" s="71"/>
      <c r="AO103" s="71"/>
      <c r="AP103" s="71"/>
      <c r="AQ103" s="71"/>
      <c r="AR103" s="71"/>
      <c r="AS103" s="71"/>
      <c r="AT103" s="72"/>
      <c r="AU103" s="168">
        <v>17</v>
      </c>
      <c r="AV103" s="168"/>
      <c r="AW103" s="168"/>
      <c r="AX103" s="168"/>
      <c r="AY103" s="168"/>
      <c r="AZ103" s="168"/>
      <c r="BA103" s="168">
        <v>17</v>
      </c>
      <c r="BB103" s="168"/>
      <c r="BC103" s="168"/>
      <c r="BD103" s="168"/>
      <c r="BE103" s="168"/>
      <c r="BF103" s="168"/>
      <c r="BG103" s="168">
        <v>17</v>
      </c>
      <c r="BH103" s="168"/>
      <c r="BI103" s="168"/>
      <c r="BJ103" s="168"/>
      <c r="BK103" s="168"/>
      <c r="BL103" s="168"/>
      <c r="BM103" s="168">
        <v>17</v>
      </c>
      <c r="BN103" s="168"/>
      <c r="BO103" s="168"/>
      <c r="BP103" s="168"/>
      <c r="BQ103" s="168"/>
      <c r="BR103" s="168"/>
    </row>
    <row r="104" spans="1:70" s="39" customFormat="1" ht="12.75" customHeight="1" x14ac:dyDescent="0.2">
      <c r="A104" s="158">
        <v>7</v>
      </c>
      <c r="B104" s="158"/>
      <c r="C104" s="158"/>
      <c r="D104" s="158"/>
      <c r="E104" s="158"/>
      <c r="F104" s="158"/>
      <c r="G104" s="70" t="s">
        <v>338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2"/>
      <c r="AF104" s="158" t="s">
        <v>227</v>
      </c>
      <c r="AG104" s="158"/>
      <c r="AH104" s="158"/>
      <c r="AI104" s="158"/>
      <c r="AJ104" s="158"/>
      <c r="AK104" s="70" t="s">
        <v>339</v>
      </c>
      <c r="AL104" s="71"/>
      <c r="AM104" s="71"/>
      <c r="AN104" s="71"/>
      <c r="AO104" s="71"/>
      <c r="AP104" s="71"/>
      <c r="AQ104" s="71"/>
      <c r="AR104" s="71"/>
      <c r="AS104" s="71"/>
      <c r="AT104" s="72"/>
      <c r="AU104" s="168">
        <v>17</v>
      </c>
      <c r="AV104" s="168"/>
      <c r="AW104" s="168"/>
      <c r="AX104" s="168"/>
      <c r="AY104" s="168"/>
      <c r="AZ104" s="168"/>
      <c r="BA104" s="168">
        <v>17</v>
      </c>
      <c r="BB104" s="168"/>
      <c r="BC104" s="168"/>
      <c r="BD104" s="168"/>
      <c r="BE104" s="168"/>
      <c r="BF104" s="168"/>
      <c r="BG104" s="168">
        <v>17</v>
      </c>
      <c r="BH104" s="168"/>
      <c r="BI104" s="168"/>
      <c r="BJ104" s="168"/>
      <c r="BK104" s="168"/>
      <c r="BL104" s="168"/>
      <c r="BM104" s="168">
        <v>17</v>
      </c>
      <c r="BN104" s="168"/>
      <c r="BO104" s="168"/>
      <c r="BP104" s="168"/>
      <c r="BQ104" s="168"/>
      <c r="BR104" s="168"/>
    </row>
    <row r="105" spans="1:70" s="8" customFormat="1" x14ac:dyDescent="0.2">
      <c r="A105" s="159">
        <v>0</v>
      </c>
      <c r="B105" s="159"/>
      <c r="C105" s="159"/>
      <c r="D105" s="159"/>
      <c r="E105" s="159"/>
      <c r="F105" s="159"/>
      <c r="G105" s="63" t="s">
        <v>340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8"/>
      <c r="AF105" s="159"/>
      <c r="AG105" s="159"/>
      <c r="AH105" s="159"/>
      <c r="AI105" s="159"/>
      <c r="AJ105" s="159"/>
      <c r="AK105" s="63"/>
      <c r="AL105" s="57"/>
      <c r="AM105" s="57"/>
      <c r="AN105" s="57"/>
      <c r="AO105" s="57"/>
      <c r="AP105" s="57"/>
      <c r="AQ105" s="57"/>
      <c r="AR105" s="57"/>
      <c r="AS105" s="57"/>
      <c r="AT105" s="58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  <c r="BI105" s="165"/>
      <c r="BJ105" s="165"/>
      <c r="BK105" s="165"/>
      <c r="BL105" s="165"/>
      <c r="BM105" s="165"/>
      <c r="BN105" s="165"/>
      <c r="BO105" s="165"/>
      <c r="BP105" s="165"/>
      <c r="BQ105" s="165"/>
      <c r="BR105" s="165"/>
    </row>
    <row r="106" spans="1:70" s="39" customFormat="1" ht="12.75" customHeight="1" x14ac:dyDescent="0.2">
      <c r="A106" s="158">
        <v>8</v>
      </c>
      <c r="B106" s="158"/>
      <c r="C106" s="158"/>
      <c r="D106" s="158"/>
      <c r="E106" s="158"/>
      <c r="F106" s="158"/>
      <c r="G106" s="70" t="s">
        <v>341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2"/>
      <c r="AF106" s="158" t="s">
        <v>222</v>
      </c>
      <c r="AG106" s="158"/>
      <c r="AH106" s="158"/>
      <c r="AI106" s="158"/>
      <c r="AJ106" s="158"/>
      <c r="AK106" s="70" t="s">
        <v>339</v>
      </c>
      <c r="AL106" s="71"/>
      <c r="AM106" s="71"/>
      <c r="AN106" s="71"/>
      <c r="AO106" s="71"/>
      <c r="AP106" s="71"/>
      <c r="AQ106" s="71"/>
      <c r="AR106" s="71"/>
      <c r="AS106" s="71"/>
      <c r="AT106" s="72"/>
      <c r="AU106" s="168">
        <v>1400</v>
      </c>
      <c r="AV106" s="168"/>
      <c r="AW106" s="168"/>
      <c r="AX106" s="168"/>
      <c r="AY106" s="168"/>
      <c r="AZ106" s="168"/>
      <c r="BA106" s="168">
        <v>1400</v>
      </c>
      <c r="BB106" s="168"/>
      <c r="BC106" s="168"/>
      <c r="BD106" s="168"/>
      <c r="BE106" s="168"/>
      <c r="BF106" s="168"/>
      <c r="BG106" s="168">
        <v>1400</v>
      </c>
      <c r="BH106" s="168"/>
      <c r="BI106" s="168"/>
      <c r="BJ106" s="168"/>
      <c r="BK106" s="168"/>
      <c r="BL106" s="168"/>
      <c r="BM106" s="168">
        <v>1400</v>
      </c>
      <c r="BN106" s="168"/>
      <c r="BO106" s="168"/>
      <c r="BP106" s="168"/>
      <c r="BQ106" s="168"/>
      <c r="BR106" s="168"/>
    </row>
    <row r="107" spans="1:70" s="39" customFormat="1" ht="12.75" customHeight="1" x14ac:dyDescent="0.2">
      <c r="A107" s="158">
        <v>9</v>
      </c>
      <c r="B107" s="158"/>
      <c r="C107" s="158"/>
      <c r="D107" s="158"/>
      <c r="E107" s="158"/>
      <c r="F107" s="158"/>
      <c r="G107" s="70" t="s">
        <v>342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2"/>
      <c r="AF107" s="158" t="s">
        <v>222</v>
      </c>
      <c r="AG107" s="158"/>
      <c r="AH107" s="158"/>
      <c r="AI107" s="158"/>
      <c r="AJ107" s="158"/>
      <c r="AK107" s="70" t="s">
        <v>339</v>
      </c>
      <c r="AL107" s="71"/>
      <c r="AM107" s="71"/>
      <c r="AN107" s="71"/>
      <c r="AO107" s="71"/>
      <c r="AP107" s="71"/>
      <c r="AQ107" s="71"/>
      <c r="AR107" s="71"/>
      <c r="AS107" s="71"/>
      <c r="AT107" s="72"/>
      <c r="AU107" s="168">
        <v>1400</v>
      </c>
      <c r="AV107" s="168"/>
      <c r="AW107" s="168"/>
      <c r="AX107" s="168"/>
      <c r="AY107" s="168"/>
      <c r="AZ107" s="168"/>
      <c r="BA107" s="168">
        <v>1400</v>
      </c>
      <c r="BB107" s="168"/>
      <c r="BC107" s="168"/>
      <c r="BD107" s="168"/>
      <c r="BE107" s="168"/>
      <c r="BF107" s="168"/>
      <c r="BG107" s="168">
        <v>1400</v>
      </c>
      <c r="BH107" s="168"/>
      <c r="BI107" s="168"/>
      <c r="BJ107" s="168"/>
      <c r="BK107" s="168"/>
      <c r="BL107" s="168"/>
      <c r="BM107" s="168">
        <v>1400</v>
      </c>
      <c r="BN107" s="168"/>
      <c r="BO107" s="168"/>
      <c r="BP107" s="168"/>
      <c r="BQ107" s="168"/>
      <c r="BR107" s="168"/>
    </row>
    <row r="108" spans="1:70" s="39" customFormat="1" ht="12.75" customHeight="1" x14ac:dyDescent="0.2">
      <c r="A108" s="158">
        <v>10</v>
      </c>
      <c r="B108" s="158"/>
      <c r="C108" s="158"/>
      <c r="D108" s="158"/>
      <c r="E108" s="158"/>
      <c r="F108" s="158"/>
      <c r="G108" s="70" t="s">
        <v>343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2"/>
      <c r="AF108" s="158" t="s">
        <v>222</v>
      </c>
      <c r="AG108" s="158"/>
      <c r="AH108" s="158"/>
      <c r="AI108" s="158"/>
      <c r="AJ108" s="158"/>
      <c r="AK108" s="70" t="s">
        <v>339</v>
      </c>
      <c r="AL108" s="71"/>
      <c r="AM108" s="71"/>
      <c r="AN108" s="71"/>
      <c r="AO108" s="71"/>
      <c r="AP108" s="71"/>
      <c r="AQ108" s="71"/>
      <c r="AR108" s="71"/>
      <c r="AS108" s="71"/>
      <c r="AT108" s="72"/>
      <c r="AU108" s="168">
        <v>50</v>
      </c>
      <c r="AV108" s="168"/>
      <c r="AW108" s="168"/>
      <c r="AX108" s="168"/>
      <c r="AY108" s="168"/>
      <c r="AZ108" s="168"/>
      <c r="BA108" s="168">
        <v>50</v>
      </c>
      <c r="BB108" s="168"/>
      <c r="BC108" s="168"/>
      <c r="BD108" s="168"/>
      <c r="BE108" s="168"/>
      <c r="BF108" s="168"/>
      <c r="BG108" s="168">
        <v>50</v>
      </c>
      <c r="BH108" s="168"/>
      <c r="BI108" s="168"/>
      <c r="BJ108" s="168"/>
      <c r="BK108" s="168"/>
      <c r="BL108" s="168"/>
      <c r="BM108" s="168">
        <v>50</v>
      </c>
      <c r="BN108" s="168"/>
      <c r="BO108" s="168"/>
      <c r="BP108" s="168"/>
      <c r="BQ108" s="168"/>
      <c r="BR108" s="168"/>
    </row>
    <row r="109" spans="1:70" s="39" customFormat="1" ht="12.75" customHeight="1" x14ac:dyDescent="0.2">
      <c r="A109" s="158">
        <v>11</v>
      </c>
      <c r="B109" s="158"/>
      <c r="C109" s="158"/>
      <c r="D109" s="158"/>
      <c r="E109" s="158"/>
      <c r="F109" s="158"/>
      <c r="G109" s="70" t="s">
        <v>344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2"/>
      <c r="AF109" s="158" t="s">
        <v>222</v>
      </c>
      <c r="AG109" s="158"/>
      <c r="AH109" s="158"/>
      <c r="AI109" s="158"/>
      <c r="AJ109" s="158"/>
      <c r="AK109" s="70" t="s">
        <v>339</v>
      </c>
      <c r="AL109" s="71"/>
      <c r="AM109" s="71"/>
      <c r="AN109" s="71"/>
      <c r="AO109" s="71"/>
      <c r="AP109" s="71"/>
      <c r="AQ109" s="71"/>
      <c r="AR109" s="71"/>
      <c r="AS109" s="71"/>
      <c r="AT109" s="72"/>
      <c r="AU109" s="168">
        <v>50</v>
      </c>
      <c r="AV109" s="168"/>
      <c r="AW109" s="168"/>
      <c r="AX109" s="168"/>
      <c r="AY109" s="168"/>
      <c r="AZ109" s="168"/>
      <c r="BA109" s="168">
        <v>50</v>
      </c>
      <c r="BB109" s="168"/>
      <c r="BC109" s="168"/>
      <c r="BD109" s="168"/>
      <c r="BE109" s="168"/>
      <c r="BF109" s="168"/>
      <c r="BG109" s="168">
        <v>50</v>
      </c>
      <c r="BH109" s="168"/>
      <c r="BI109" s="168"/>
      <c r="BJ109" s="168"/>
      <c r="BK109" s="168"/>
      <c r="BL109" s="168"/>
      <c r="BM109" s="168">
        <v>50</v>
      </c>
      <c r="BN109" s="168"/>
      <c r="BO109" s="168"/>
      <c r="BP109" s="168"/>
      <c r="BQ109" s="168"/>
      <c r="BR109" s="168"/>
    </row>
    <row r="110" spans="1:70" s="39" customFormat="1" ht="12.75" customHeight="1" x14ac:dyDescent="0.2">
      <c r="A110" s="158">
        <v>12</v>
      </c>
      <c r="B110" s="158"/>
      <c r="C110" s="158"/>
      <c r="D110" s="158"/>
      <c r="E110" s="158"/>
      <c r="F110" s="158"/>
      <c r="G110" s="70" t="s">
        <v>345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2"/>
      <c r="AF110" s="158" t="s">
        <v>222</v>
      </c>
      <c r="AG110" s="158"/>
      <c r="AH110" s="158"/>
      <c r="AI110" s="158"/>
      <c r="AJ110" s="158"/>
      <c r="AK110" s="70" t="s">
        <v>339</v>
      </c>
      <c r="AL110" s="71"/>
      <c r="AM110" s="71"/>
      <c r="AN110" s="71"/>
      <c r="AO110" s="71"/>
      <c r="AP110" s="71"/>
      <c r="AQ110" s="71"/>
      <c r="AR110" s="71"/>
      <c r="AS110" s="71"/>
      <c r="AT110" s="72"/>
      <c r="AU110" s="168">
        <v>1</v>
      </c>
      <c r="AV110" s="168"/>
      <c r="AW110" s="168"/>
      <c r="AX110" s="168"/>
      <c r="AY110" s="168"/>
      <c r="AZ110" s="168"/>
      <c r="BA110" s="168">
        <v>2</v>
      </c>
      <c r="BB110" s="168"/>
      <c r="BC110" s="168"/>
      <c r="BD110" s="168"/>
      <c r="BE110" s="168"/>
      <c r="BF110" s="168"/>
      <c r="BG110" s="168">
        <v>1</v>
      </c>
      <c r="BH110" s="168"/>
      <c r="BI110" s="168"/>
      <c r="BJ110" s="168"/>
      <c r="BK110" s="168"/>
      <c r="BL110" s="168"/>
      <c r="BM110" s="168">
        <v>2</v>
      </c>
      <c r="BN110" s="168"/>
      <c r="BO110" s="168"/>
      <c r="BP110" s="168"/>
      <c r="BQ110" s="168"/>
      <c r="BR110" s="168"/>
    </row>
    <row r="111" spans="1:70" s="8" customFormat="1" x14ac:dyDescent="0.2">
      <c r="A111" s="159">
        <v>0</v>
      </c>
      <c r="B111" s="159"/>
      <c r="C111" s="159"/>
      <c r="D111" s="159"/>
      <c r="E111" s="159"/>
      <c r="F111" s="159"/>
      <c r="G111" s="63" t="s">
        <v>347</v>
      </c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8"/>
      <c r="AF111" s="159"/>
      <c r="AG111" s="159"/>
      <c r="AH111" s="159"/>
      <c r="AI111" s="159"/>
      <c r="AJ111" s="159"/>
      <c r="AK111" s="63"/>
      <c r="AL111" s="57"/>
      <c r="AM111" s="57"/>
      <c r="AN111" s="57"/>
      <c r="AO111" s="57"/>
      <c r="AP111" s="57"/>
      <c r="AQ111" s="57"/>
      <c r="AR111" s="57"/>
      <c r="AS111" s="57"/>
      <c r="AT111" s="58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65"/>
      <c r="BM111" s="165"/>
      <c r="BN111" s="165"/>
      <c r="BO111" s="165"/>
      <c r="BP111" s="165"/>
      <c r="BQ111" s="165"/>
      <c r="BR111" s="165"/>
    </row>
    <row r="112" spans="1:70" s="39" customFormat="1" ht="25.5" customHeight="1" x14ac:dyDescent="0.2">
      <c r="A112" s="158">
        <v>13</v>
      </c>
      <c r="B112" s="158"/>
      <c r="C112" s="158"/>
      <c r="D112" s="158"/>
      <c r="E112" s="158"/>
      <c r="F112" s="158"/>
      <c r="G112" s="70" t="s">
        <v>348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2"/>
      <c r="AF112" s="158" t="s">
        <v>222</v>
      </c>
      <c r="AG112" s="158"/>
      <c r="AH112" s="158"/>
      <c r="AI112" s="158"/>
      <c r="AJ112" s="158"/>
      <c r="AK112" s="70" t="s">
        <v>527</v>
      </c>
      <c r="AL112" s="71"/>
      <c r="AM112" s="71"/>
      <c r="AN112" s="71"/>
      <c r="AO112" s="71"/>
      <c r="AP112" s="71"/>
      <c r="AQ112" s="71"/>
      <c r="AR112" s="71"/>
      <c r="AS112" s="71"/>
      <c r="AT112" s="72"/>
      <c r="AU112" s="168">
        <v>66</v>
      </c>
      <c r="AV112" s="168"/>
      <c r="AW112" s="168"/>
      <c r="AX112" s="168"/>
      <c r="AY112" s="168"/>
      <c r="AZ112" s="168"/>
      <c r="BA112" s="168">
        <v>66</v>
      </c>
      <c r="BB112" s="168"/>
      <c r="BC112" s="168"/>
      <c r="BD112" s="168"/>
      <c r="BE112" s="168"/>
      <c r="BF112" s="168"/>
      <c r="BG112" s="168">
        <v>66</v>
      </c>
      <c r="BH112" s="168"/>
      <c r="BI112" s="168"/>
      <c r="BJ112" s="168"/>
      <c r="BK112" s="168"/>
      <c r="BL112" s="168"/>
      <c r="BM112" s="168">
        <v>66</v>
      </c>
      <c r="BN112" s="168"/>
      <c r="BO112" s="168"/>
      <c r="BP112" s="168"/>
      <c r="BQ112" s="168"/>
      <c r="BR112" s="168"/>
    </row>
    <row r="113" spans="1:79" s="39" customFormat="1" ht="12.75" customHeight="1" x14ac:dyDescent="0.2">
      <c r="A113" s="158">
        <v>14</v>
      </c>
      <c r="B113" s="158"/>
      <c r="C113" s="158"/>
      <c r="D113" s="158"/>
      <c r="E113" s="158"/>
      <c r="F113" s="158"/>
      <c r="G113" s="70" t="s">
        <v>350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2"/>
      <c r="AF113" s="158" t="s">
        <v>222</v>
      </c>
      <c r="AG113" s="158"/>
      <c r="AH113" s="158"/>
      <c r="AI113" s="158"/>
      <c r="AJ113" s="158"/>
      <c r="AK113" s="70" t="s">
        <v>527</v>
      </c>
      <c r="AL113" s="71"/>
      <c r="AM113" s="71"/>
      <c r="AN113" s="71"/>
      <c r="AO113" s="71"/>
      <c r="AP113" s="71"/>
      <c r="AQ113" s="71"/>
      <c r="AR113" s="71"/>
      <c r="AS113" s="71"/>
      <c r="AT113" s="72"/>
      <c r="AU113" s="168">
        <v>2</v>
      </c>
      <c r="AV113" s="168"/>
      <c r="AW113" s="168"/>
      <c r="AX113" s="168"/>
      <c r="AY113" s="168"/>
      <c r="AZ113" s="168"/>
      <c r="BA113" s="168">
        <v>2</v>
      </c>
      <c r="BB113" s="168"/>
      <c r="BC113" s="168"/>
      <c r="BD113" s="168"/>
      <c r="BE113" s="168"/>
      <c r="BF113" s="168"/>
      <c r="BG113" s="168">
        <v>2</v>
      </c>
      <c r="BH113" s="168"/>
      <c r="BI113" s="168"/>
      <c r="BJ113" s="168"/>
      <c r="BK113" s="168"/>
      <c r="BL113" s="168"/>
      <c r="BM113" s="168">
        <v>2</v>
      </c>
      <c r="BN113" s="168"/>
      <c r="BO113" s="168"/>
      <c r="BP113" s="168"/>
      <c r="BQ113" s="168"/>
      <c r="BR113" s="168"/>
    </row>
    <row r="114" spans="1:79" s="39" customFormat="1" ht="12.75" customHeight="1" x14ac:dyDescent="0.2">
      <c r="A114" s="158">
        <v>15</v>
      </c>
      <c r="B114" s="158"/>
      <c r="C114" s="158"/>
      <c r="D114" s="158"/>
      <c r="E114" s="158"/>
      <c r="F114" s="158"/>
      <c r="G114" s="70" t="s">
        <v>352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2"/>
      <c r="AF114" s="158" t="s">
        <v>258</v>
      </c>
      <c r="AG114" s="158"/>
      <c r="AH114" s="158"/>
      <c r="AI114" s="158"/>
      <c r="AJ114" s="158"/>
      <c r="AK114" s="70" t="s">
        <v>527</v>
      </c>
      <c r="AL114" s="71"/>
      <c r="AM114" s="71"/>
      <c r="AN114" s="71"/>
      <c r="AO114" s="71"/>
      <c r="AP114" s="71"/>
      <c r="AQ114" s="71"/>
      <c r="AR114" s="71"/>
      <c r="AS114" s="71"/>
      <c r="AT114" s="72"/>
      <c r="AU114" s="168">
        <v>333.8</v>
      </c>
      <c r="AV114" s="168"/>
      <c r="AW114" s="168"/>
      <c r="AX114" s="168"/>
      <c r="AY114" s="168"/>
      <c r="AZ114" s="168"/>
      <c r="BA114" s="168">
        <v>678.2</v>
      </c>
      <c r="BB114" s="168"/>
      <c r="BC114" s="168"/>
      <c r="BD114" s="168"/>
      <c r="BE114" s="168"/>
      <c r="BF114" s="168"/>
      <c r="BG114" s="168">
        <v>333.8</v>
      </c>
      <c r="BH114" s="168"/>
      <c r="BI114" s="168"/>
      <c r="BJ114" s="168"/>
      <c r="BK114" s="168"/>
      <c r="BL114" s="168"/>
      <c r="BM114" s="168">
        <v>740.4</v>
      </c>
      <c r="BN114" s="168"/>
      <c r="BO114" s="168"/>
      <c r="BP114" s="168"/>
      <c r="BQ114" s="168"/>
      <c r="BR114" s="168"/>
    </row>
    <row r="115" spans="1:79" s="39" customFormat="1" ht="12.75" customHeight="1" x14ac:dyDescent="0.2">
      <c r="A115" s="158">
        <v>16</v>
      </c>
      <c r="B115" s="158"/>
      <c r="C115" s="158"/>
      <c r="D115" s="158"/>
      <c r="E115" s="158"/>
      <c r="F115" s="158"/>
      <c r="G115" s="70" t="s">
        <v>354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2"/>
      <c r="AF115" s="158" t="s">
        <v>258</v>
      </c>
      <c r="AG115" s="158"/>
      <c r="AH115" s="158"/>
      <c r="AI115" s="158"/>
      <c r="AJ115" s="158"/>
      <c r="AK115" s="70" t="s">
        <v>527</v>
      </c>
      <c r="AL115" s="71"/>
      <c r="AM115" s="71"/>
      <c r="AN115" s="71"/>
      <c r="AO115" s="71"/>
      <c r="AP115" s="71"/>
      <c r="AQ115" s="71"/>
      <c r="AR115" s="71"/>
      <c r="AS115" s="71"/>
      <c r="AT115" s="72"/>
      <c r="AU115" s="168">
        <v>30</v>
      </c>
      <c r="AV115" s="168"/>
      <c r="AW115" s="168"/>
      <c r="AX115" s="168"/>
      <c r="AY115" s="168"/>
      <c r="AZ115" s="168"/>
      <c r="BA115" s="168">
        <v>25</v>
      </c>
      <c r="BB115" s="168"/>
      <c r="BC115" s="168"/>
      <c r="BD115" s="168"/>
      <c r="BE115" s="168"/>
      <c r="BF115" s="168"/>
      <c r="BG115" s="168">
        <v>30</v>
      </c>
      <c r="BH115" s="168"/>
      <c r="BI115" s="168"/>
      <c r="BJ115" s="168"/>
      <c r="BK115" s="168"/>
      <c r="BL115" s="168"/>
      <c r="BM115" s="168">
        <v>25</v>
      </c>
      <c r="BN115" s="168"/>
      <c r="BO115" s="168"/>
      <c r="BP115" s="168"/>
      <c r="BQ115" s="168"/>
      <c r="BR115" s="168"/>
    </row>
    <row r="116" spans="1:79" s="8" customFormat="1" x14ac:dyDescent="0.2">
      <c r="A116" s="159">
        <v>0</v>
      </c>
      <c r="B116" s="159"/>
      <c r="C116" s="159"/>
      <c r="D116" s="159"/>
      <c r="E116" s="159"/>
      <c r="F116" s="159"/>
      <c r="G116" s="63" t="s">
        <v>356</v>
      </c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8"/>
      <c r="AF116" s="159"/>
      <c r="AG116" s="159"/>
      <c r="AH116" s="159"/>
      <c r="AI116" s="159"/>
      <c r="AJ116" s="159"/>
      <c r="AK116" s="63"/>
      <c r="AL116" s="57"/>
      <c r="AM116" s="57"/>
      <c r="AN116" s="57"/>
      <c r="AO116" s="57"/>
      <c r="AP116" s="57"/>
      <c r="AQ116" s="57"/>
      <c r="AR116" s="57"/>
      <c r="AS116" s="57"/>
      <c r="AT116" s="58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</row>
    <row r="117" spans="1:79" s="39" customFormat="1" ht="25.5" customHeight="1" x14ac:dyDescent="0.2">
      <c r="A117" s="158">
        <v>17</v>
      </c>
      <c r="B117" s="158"/>
      <c r="C117" s="158"/>
      <c r="D117" s="158"/>
      <c r="E117" s="158"/>
      <c r="F117" s="158"/>
      <c r="G117" s="70" t="s">
        <v>357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2"/>
      <c r="AF117" s="158" t="s">
        <v>232</v>
      </c>
      <c r="AG117" s="158"/>
      <c r="AH117" s="158"/>
      <c r="AI117" s="158"/>
      <c r="AJ117" s="158"/>
      <c r="AK117" s="70" t="s">
        <v>527</v>
      </c>
      <c r="AL117" s="71"/>
      <c r="AM117" s="71"/>
      <c r="AN117" s="71"/>
      <c r="AO117" s="71"/>
      <c r="AP117" s="71"/>
      <c r="AQ117" s="71"/>
      <c r="AR117" s="71"/>
      <c r="AS117" s="71"/>
      <c r="AT117" s="72"/>
      <c r="AU117" s="168">
        <v>100</v>
      </c>
      <c r="AV117" s="168"/>
      <c r="AW117" s="168"/>
      <c r="AX117" s="168"/>
      <c r="AY117" s="168"/>
      <c r="AZ117" s="168"/>
      <c r="BA117" s="168">
        <v>100</v>
      </c>
      <c r="BB117" s="168"/>
      <c r="BC117" s="168"/>
      <c r="BD117" s="168"/>
      <c r="BE117" s="168"/>
      <c r="BF117" s="168"/>
      <c r="BG117" s="168">
        <v>100</v>
      </c>
      <c r="BH117" s="168"/>
      <c r="BI117" s="168"/>
      <c r="BJ117" s="168"/>
      <c r="BK117" s="168"/>
      <c r="BL117" s="168"/>
      <c r="BM117" s="168">
        <v>100</v>
      </c>
      <c r="BN117" s="168"/>
      <c r="BO117" s="168"/>
      <c r="BP117" s="168"/>
      <c r="BQ117" s="168"/>
      <c r="BR117" s="168"/>
    </row>
    <row r="118" spans="1:79" s="39" customFormat="1" ht="25.5" customHeight="1" x14ac:dyDescent="0.2">
      <c r="A118" s="158">
        <v>18</v>
      </c>
      <c r="B118" s="158"/>
      <c r="C118" s="158"/>
      <c r="D118" s="158"/>
      <c r="E118" s="158"/>
      <c r="F118" s="158"/>
      <c r="G118" s="70" t="s">
        <v>359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2"/>
      <c r="AF118" s="158" t="s">
        <v>232</v>
      </c>
      <c r="AG118" s="158"/>
      <c r="AH118" s="158"/>
      <c r="AI118" s="158"/>
      <c r="AJ118" s="158"/>
      <c r="AK118" s="70" t="s">
        <v>527</v>
      </c>
      <c r="AL118" s="71"/>
      <c r="AM118" s="71"/>
      <c r="AN118" s="71"/>
      <c r="AO118" s="71"/>
      <c r="AP118" s="71"/>
      <c r="AQ118" s="71"/>
      <c r="AR118" s="71"/>
      <c r="AS118" s="71"/>
      <c r="AT118" s="72"/>
      <c r="AU118" s="168">
        <v>100</v>
      </c>
      <c r="AV118" s="168"/>
      <c r="AW118" s="168"/>
      <c r="AX118" s="168"/>
      <c r="AY118" s="168"/>
      <c r="AZ118" s="168"/>
      <c r="BA118" s="168">
        <v>100</v>
      </c>
      <c r="BB118" s="168"/>
      <c r="BC118" s="168"/>
      <c r="BD118" s="168"/>
      <c r="BE118" s="168"/>
      <c r="BF118" s="168"/>
      <c r="BG118" s="168">
        <v>100</v>
      </c>
      <c r="BH118" s="168"/>
      <c r="BI118" s="168"/>
      <c r="BJ118" s="168"/>
      <c r="BK118" s="168"/>
      <c r="BL118" s="168"/>
      <c r="BM118" s="168">
        <v>100</v>
      </c>
      <c r="BN118" s="168"/>
      <c r="BO118" s="168"/>
      <c r="BP118" s="168"/>
      <c r="BQ118" s="168"/>
      <c r="BR118" s="168"/>
    </row>
    <row r="120" spans="1:79" ht="28.5" customHeight="1" x14ac:dyDescent="0.2">
      <c r="A120" s="51" t="s">
        <v>541</v>
      </c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</row>
    <row r="121" spans="1:79" ht="90" customHeight="1" x14ac:dyDescent="0.2">
      <c r="A121" s="46" t="s">
        <v>528</v>
      </c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</row>
    <row r="122" spans="1:79" s="20" customFormat="1" ht="1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</row>
    <row r="123" spans="1:79" s="2" customFormat="1" ht="15.75" hidden="1" customHeight="1" x14ac:dyDescent="0.2">
      <c r="A123" s="55"/>
      <c r="B123" s="55"/>
      <c r="C123" s="55"/>
      <c r="D123" s="55"/>
      <c r="E123" s="55"/>
      <c r="F123" s="55"/>
      <c r="G123" s="60" t="s">
        <v>1</v>
      </c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 t="s">
        <v>101</v>
      </c>
      <c r="U123" s="61"/>
      <c r="V123" s="61"/>
      <c r="W123" s="61"/>
      <c r="X123" s="61"/>
      <c r="Y123" s="61"/>
      <c r="Z123" s="61"/>
      <c r="AA123" s="61" t="s">
        <v>102</v>
      </c>
      <c r="AB123" s="61"/>
      <c r="AC123" s="61"/>
      <c r="AD123" s="61"/>
      <c r="AE123" s="61"/>
      <c r="AF123" s="61"/>
      <c r="AG123" s="61"/>
      <c r="AH123" s="61" t="s">
        <v>103</v>
      </c>
      <c r="AI123" s="61"/>
      <c r="AJ123" s="61"/>
      <c r="AK123" s="61"/>
      <c r="AL123" s="61"/>
      <c r="AM123" s="61"/>
      <c r="AN123" s="61"/>
      <c r="AO123" s="166" t="s">
        <v>104</v>
      </c>
      <c r="AP123" s="166"/>
      <c r="AQ123" s="166"/>
      <c r="AR123" s="166"/>
      <c r="AS123" s="166"/>
      <c r="AT123" s="166"/>
      <c r="AU123" s="167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6"/>
      <c r="CA123" s="2" t="s">
        <v>131</v>
      </c>
    </row>
    <row r="124" spans="1:79" s="8" customFormat="1" ht="15" customHeight="1" x14ac:dyDescent="0.2">
      <c r="A124" s="130" t="s">
        <v>179</v>
      </c>
      <c r="B124" s="130"/>
      <c r="C124" s="130"/>
      <c r="D124" s="130"/>
      <c r="E124" s="130"/>
      <c r="F124" s="130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34">
        <v>7039650</v>
      </c>
      <c r="U124" s="134"/>
      <c r="V124" s="134"/>
      <c r="W124" s="134"/>
      <c r="X124" s="134"/>
      <c r="Y124" s="134"/>
      <c r="Z124" s="134"/>
      <c r="AA124" s="134">
        <v>7251870</v>
      </c>
      <c r="AB124" s="134"/>
      <c r="AC124" s="134"/>
      <c r="AD124" s="134"/>
      <c r="AE124" s="134"/>
      <c r="AF124" s="134"/>
      <c r="AG124" s="134"/>
      <c r="AH124" s="134">
        <v>7038800</v>
      </c>
      <c r="AI124" s="134"/>
      <c r="AJ124" s="134"/>
      <c r="AK124" s="134"/>
      <c r="AL124" s="134"/>
      <c r="AM124" s="134"/>
      <c r="AN124" s="134"/>
      <c r="AO124" s="134">
        <v>8559840</v>
      </c>
      <c r="AP124" s="134"/>
      <c r="AQ124" s="134"/>
      <c r="AR124" s="134"/>
      <c r="AS124" s="134"/>
      <c r="AT124" s="134"/>
      <c r="AU124" s="134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1"/>
      <c r="CA124" s="8" t="s">
        <v>132</v>
      </c>
    </row>
    <row r="125" spans="1:79" s="1" customFormat="1" ht="12.75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</row>
    <row r="126" spans="1:79" s="1" customFormat="1" ht="12.7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</row>
    <row r="128" spans="1:79" ht="18.95" customHeight="1" x14ac:dyDescent="0.2">
      <c r="A128" s="75" t="s">
        <v>296</v>
      </c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36"/>
      <c r="AC128" s="36"/>
      <c r="AD128" s="36"/>
      <c r="AE128" s="36"/>
      <c r="AF128" s="36"/>
      <c r="AG128" s="36"/>
      <c r="AH128" s="67"/>
      <c r="AI128" s="67"/>
      <c r="AJ128" s="67"/>
      <c r="AK128" s="67"/>
      <c r="AL128" s="67"/>
      <c r="AM128" s="67"/>
      <c r="AN128" s="67"/>
      <c r="AO128" s="67"/>
      <c r="AP128" s="67"/>
      <c r="AQ128" s="36"/>
      <c r="AR128" s="36"/>
      <c r="AS128" s="36"/>
      <c r="AT128" s="36"/>
      <c r="AU128" s="76" t="s">
        <v>560</v>
      </c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</row>
    <row r="129" spans="1:58" ht="12.75" customHeight="1" x14ac:dyDescent="0.2">
      <c r="AB129" s="37"/>
      <c r="AC129" s="37"/>
      <c r="AD129" s="37"/>
      <c r="AE129" s="37"/>
      <c r="AF129" s="37"/>
      <c r="AG129" s="37"/>
      <c r="AH129" s="69" t="s">
        <v>2</v>
      </c>
      <c r="AI129" s="69"/>
      <c r="AJ129" s="69"/>
      <c r="AK129" s="69"/>
      <c r="AL129" s="69"/>
      <c r="AM129" s="69"/>
      <c r="AN129" s="69"/>
      <c r="AO129" s="69"/>
      <c r="AP129" s="69"/>
      <c r="AQ129" s="37"/>
      <c r="AR129" s="37"/>
      <c r="AS129" s="37"/>
      <c r="AT129" s="37"/>
      <c r="AU129" s="69" t="s">
        <v>204</v>
      </c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</row>
    <row r="130" spans="1:58" ht="15" x14ac:dyDescent="0.2">
      <c r="AB130" s="37"/>
      <c r="AC130" s="37"/>
      <c r="AD130" s="37"/>
      <c r="AE130" s="37"/>
      <c r="AF130" s="37"/>
      <c r="AG130" s="37"/>
      <c r="AH130" s="38"/>
      <c r="AI130" s="38"/>
      <c r="AJ130" s="38"/>
      <c r="AK130" s="38"/>
      <c r="AL130" s="38"/>
      <c r="AM130" s="38"/>
      <c r="AN130" s="38"/>
      <c r="AO130" s="38"/>
      <c r="AP130" s="38"/>
      <c r="AQ130" s="37"/>
      <c r="AR130" s="37"/>
      <c r="AS130" s="37"/>
      <c r="AT130" s="37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</row>
    <row r="131" spans="1:58" ht="18" customHeight="1" x14ac:dyDescent="0.2">
      <c r="A131" s="75" t="s">
        <v>297</v>
      </c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37"/>
      <c r="AC131" s="37"/>
      <c r="AD131" s="37"/>
      <c r="AE131" s="37"/>
      <c r="AF131" s="37"/>
      <c r="AG131" s="37"/>
      <c r="AH131" s="68"/>
      <c r="AI131" s="68"/>
      <c r="AJ131" s="68"/>
      <c r="AK131" s="68"/>
      <c r="AL131" s="68"/>
      <c r="AM131" s="68"/>
      <c r="AN131" s="68"/>
      <c r="AO131" s="68"/>
      <c r="AP131" s="68"/>
      <c r="AQ131" s="37"/>
      <c r="AR131" s="37"/>
      <c r="AS131" s="37"/>
      <c r="AT131" s="37"/>
      <c r="AU131" s="73" t="s">
        <v>561</v>
      </c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</row>
    <row r="132" spans="1:58" ht="12" customHeight="1" x14ac:dyDescent="0.2">
      <c r="AB132" s="37"/>
      <c r="AC132" s="37"/>
      <c r="AD132" s="37"/>
      <c r="AE132" s="37"/>
      <c r="AF132" s="37"/>
      <c r="AG132" s="37"/>
      <c r="AH132" s="69" t="s">
        <v>2</v>
      </c>
      <c r="AI132" s="69"/>
      <c r="AJ132" s="69"/>
      <c r="AK132" s="69"/>
      <c r="AL132" s="69"/>
      <c r="AM132" s="69"/>
      <c r="AN132" s="69"/>
      <c r="AO132" s="69"/>
      <c r="AP132" s="69"/>
      <c r="AQ132" s="37"/>
      <c r="AR132" s="37"/>
      <c r="AS132" s="37"/>
      <c r="AT132" s="37"/>
      <c r="AU132" s="69" t="s">
        <v>204</v>
      </c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</row>
  </sheetData>
  <mergeCells count="660">
    <mergeCell ref="BG118:BL118"/>
    <mergeCell ref="BM118:BR118"/>
    <mergeCell ref="A118:F118"/>
    <mergeCell ref="G118:AE118"/>
    <mergeCell ref="AF118:AJ118"/>
    <mergeCell ref="AK118:AT118"/>
    <mergeCell ref="AU118:AZ118"/>
    <mergeCell ref="BA118:BF118"/>
    <mergeCell ref="BG116:BL116"/>
    <mergeCell ref="BM116:BR116"/>
    <mergeCell ref="A117:F117"/>
    <mergeCell ref="G117:AE117"/>
    <mergeCell ref="AF117:AJ117"/>
    <mergeCell ref="AK117:AT117"/>
    <mergeCell ref="AU117:AZ117"/>
    <mergeCell ref="BA117:BF117"/>
    <mergeCell ref="BG117:BL117"/>
    <mergeCell ref="BM117:BR117"/>
    <mergeCell ref="A116:F116"/>
    <mergeCell ref="G116:AE116"/>
    <mergeCell ref="AF116:AJ116"/>
    <mergeCell ref="AK116:AT116"/>
    <mergeCell ref="AU116:AZ116"/>
    <mergeCell ref="BA116:BF116"/>
    <mergeCell ref="BG114:BL114"/>
    <mergeCell ref="BM114:BR114"/>
    <mergeCell ref="A115:F115"/>
    <mergeCell ref="G115:AE115"/>
    <mergeCell ref="AF115:AJ115"/>
    <mergeCell ref="AK115:AT115"/>
    <mergeCell ref="AU115:AZ115"/>
    <mergeCell ref="BA115:BF115"/>
    <mergeCell ref="BG115:BL115"/>
    <mergeCell ref="BM115:BR115"/>
    <mergeCell ref="A114:F114"/>
    <mergeCell ref="G114:AE114"/>
    <mergeCell ref="AF114:AJ114"/>
    <mergeCell ref="AK114:AT114"/>
    <mergeCell ref="AU114:AZ114"/>
    <mergeCell ref="BA114:BF114"/>
    <mergeCell ref="BG112:BL112"/>
    <mergeCell ref="BM112:BR112"/>
    <mergeCell ref="A113:F113"/>
    <mergeCell ref="G113:AE113"/>
    <mergeCell ref="AF113:AJ113"/>
    <mergeCell ref="AK113:AT113"/>
    <mergeCell ref="AU113:AZ113"/>
    <mergeCell ref="BA113:BF113"/>
    <mergeCell ref="BG113:BL113"/>
    <mergeCell ref="BM113:BR113"/>
    <mergeCell ref="A112:F112"/>
    <mergeCell ref="G112:AE112"/>
    <mergeCell ref="AF112:AJ112"/>
    <mergeCell ref="AK112:AT112"/>
    <mergeCell ref="AU112:AZ112"/>
    <mergeCell ref="BA112:BF112"/>
    <mergeCell ref="BG110:BL110"/>
    <mergeCell ref="BM110:BR110"/>
    <mergeCell ref="A111:F111"/>
    <mergeCell ref="G111:AE111"/>
    <mergeCell ref="AF111:AJ111"/>
    <mergeCell ref="AK111:AT111"/>
    <mergeCell ref="AU111:AZ111"/>
    <mergeCell ref="BA111:BF111"/>
    <mergeCell ref="BG111:BL111"/>
    <mergeCell ref="BM111:BR111"/>
    <mergeCell ref="A110:F110"/>
    <mergeCell ref="G110:AE110"/>
    <mergeCell ref="AF110:AJ110"/>
    <mergeCell ref="AK110:AT110"/>
    <mergeCell ref="AU110:AZ110"/>
    <mergeCell ref="BA110:BF110"/>
    <mergeCell ref="BG108:BL108"/>
    <mergeCell ref="BM108:BR108"/>
    <mergeCell ref="A109:F109"/>
    <mergeCell ref="G109:AE109"/>
    <mergeCell ref="AF109:AJ109"/>
    <mergeCell ref="AK109:AT109"/>
    <mergeCell ref="AU109:AZ109"/>
    <mergeCell ref="BA109:BF109"/>
    <mergeCell ref="BG109:BL109"/>
    <mergeCell ref="BM109:BR109"/>
    <mergeCell ref="A108:F108"/>
    <mergeCell ref="G108:AE108"/>
    <mergeCell ref="AF108:AJ108"/>
    <mergeCell ref="AK108:AT108"/>
    <mergeCell ref="AU108:AZ108"/>
    <mergeCell ref="BA108:BF108"/>
    <mergeCell ref="BG106:BL106"/>
    <mergeCell ref="BM106:BR106"/>
    <mergeCell ref="A107:F107"/>
    <mergeCell ref="G107:AE107"/>
    <mergeCell ref="AF107:AJ107"/>
    <mergeCell ref="AK107:AT107"/>
    <mergeCell ref="AU107:AZ107"/>
    <mergeCell ref="BA107:BF107"/>
    <mergeCell ref="BG107:BL107"/>
    <mergeCell ref="BM107:BR107"/>
    <mergeCell ref="A106:F106"/>
    <mergeCell ref="G106:AE106"/>
    <mergeCell ref="AF106:AJ106"/>
    <mergeCell ref="AK106:AT106"/>
    <mergeCell ref="AU106:AZ106"/>
    <mergeCell ref="BA106:BF106"/>
    <mergeCell ref="BG104:BL104"/>
    <mergeCell ref="BM104:BR104"/>
    <mergeCell ref="A105:F105"/>
    <mergeCell ref="G105:AE105"/>
    <mergeCell ref="AF105:AJ105"/>
    <mergeCell ref="AK105:AT105"/>
    <mergeCell ref="AU105:AZ105"/>
    <mergeCell ref="BA105:BF105"/>
    <mergeCell ref="BG105:BL105"/>
    <mergeCell ref="BM105:BR105"/>
    <mergeCell ref="A104:F104"/>
    <mergeCell ref="G104:AE104"/>
    <mergeCell ref="AF104:AJ104"/>
    <mergeCell ref="AK104:AT104"/>
    <mergeCell ref="AU104:AZ104"/>
    <mergeCell ref="BA104:BF104"/>
    <mergeCell ref="BG102:BL102"/>
    <mergeCell ref="BM102:BR102"/>
    <mergeCell ref="A103:F103"/>
    <mergeCell ref="G103:AE103"/>
    <mergeCell ref="AF103:AJ103"/>
    <mergeCell ref="AK103:AT103"/>
    <mergeCell ref="AU103:AZ103"/>
    <mergeCell ref="BA103:BF103"/>
    <mergeCell ref="BG103:BL103"/>
    <mergeCell ref="BM103:BR103"/>
    <mergeCell ref="A102:F102"/>
    <mergeCell ref="G102:AE102"/>
    <mergeCell ref="AF102:AJ102"/>
    <mergeCell ref="AK102:AT102"/>
    <mergeCell ref="AU102:AZ102"/>
    <mergeCell ref="BA102:BF102"/>
    <mergeCell ref="BG100:BL100"/>
    <mergeCell ref="BM100:BR100"/>
    <mergeCell ref="A101:F101"/>
    <mergeCell ref="G101:AE101"/>
    <mergeCell ref="AF101:AJ101"/>
    <mergeCell ref="AK101:AT101"/>
    <mergeCell ref="AU101:AZ101"/>
    <mergeCell ref="BA101:BF101"/>
    <mergeCell ref="BG101:BL101"/>
    <mergeCell ref="BM101:BR101"/>
    <mergeCell ref="A100:F100"/>
    <mergeCell ref="G100:AE100"/>
    <mergeCell ref="AF100:AJ100"/>
    <mergeCell ref="AK100:AT100"/>
    <mergeCell ref="AU100:AZ100"/>
    <mergeCell ref="BA100:BF100"/>
    <mergeCell ref="A99:F99"/>
    <mergeCell ref="G99:AE99"/>
    <mergeCell ref="AF99:AJ99"/>
    <mergeCell ref="AK99:AT99"/>
    <mergeCell ref="AU99:AZ99"/>
    <mergeCell ref="BA99:BF99"/>
    <mergeCell ref="BG99:BL99"/>
    <mergeCell ref="BM99:BR99"/>
    <mergeCell ref="A98:F98"/>
    <mergeCell ref="G98:AE98"/>
    <mergeCell ref="AF98:AJ98"/>
    <mergeCell ref="AK98:AT98"/>
    <mergeCell ref="AU98:AZ98"/>
    <mergeCell ref="BA98:BF98"/>
    <mergeCell ref="BG97:BL97"/>
    <mergeCell ref="BM97:BR97"/>
    <mergeCell ref="A96:F96"/>
    <mergeCell ref="G96:AE96"/>
    <mergeCell ref="AF96:AJ96"/>
    <mergeCell ref="AK96:AT96"/>
    <mergeCell ref="AU96:AZ96"/>
    <mergeCell ref="BA96:BF96"/>
    <mergeCell ref="BG98:BL98"/>
    <mergeCell ref="BM98:BR98"/>
    <mergeCell ref="AV88:BQ88"/>
    <mergeCell ref="A88:F88"/>
    <mergeCell ref="G88:S88"/>
    <mergeCell ref="T88:Z88"/>
    <mergeCell ref="AA88:AG88"/>
    <mergeCell ref="AH88:AN88"/>
    <mergeCell ref="AO88:AU88"/>
    <mergeCell ref="AV86:BQ86"/>
    <mergeCell ref="A87:F87"/>
    <mergeCell ref="G87:S87"/>
    <mergeCell ref="T87:Z87"/>
    <mergeCell ref="AA87:AG87"/>
    <mergeCell ref="AH87:AN87"/>
    <mergeCell ref="AO87:AU87"/>
    <mergeCell ref="AV87:BQ87"/>
    <mergeCell ref="A86:F86"/>
    <mergeCell ref="G86:S86"/>
    <mergeCell ref="T86:Z86"/>
    <mergeCell ref="AA86:AG86"/>
    <mergeCell ref="AH86:AN86"/>
    <mergeCell ref="AO86:AU86"/>
    <mergeCell ref="AV84:BQ84"/>
    <mergeCell ref="A85:F85"/>
    <mergeCell ref="G85:S85"/>
    <mergeCell ref="T85:Z85"/>
    <mergeCell ref="AA85:AG85"/>
    <mergeCell ref="AH85:AN85"/>
    <mergeCell ref="AO85:AU85"/>
    <mergeCell ref="AV85:BQ85"/>
    <mergeCell ref="A84:F84"/>
    <mergeCell ref="G84:S84"/>
    <mergeCell ref="T84:Z84"/>
    <mergeCell ref="AA84:AG84"/>
    <mergeCell ref="AH84:AN84"/>
    <mergeCell ref="AO84:AU84"/>
    <mergeCell ref="AV82:BQ82"/>
    <mergeCell ref="A83:F83"/>
    <mergeCell ref="G83:S83"/>
    <mergeCell ref="T83:Z83"/>
    <mergeCell ref="AA83:AG83"/>
    <mergeCell ref="AH83:AN83"/>
    <mergeCell ref="AO83:AU83"/>
    <mergeCell ref="AV83:BQ83"/>
    <mergeCell ref="A82:F82"/>
    <mergeCell ref="G82:S82"/>
    <mergeCell ref="T82:Z82"/>
    <mergeCell ref="AA82:AG82"/>
    <mergeCell ref="AH82:AN82"/>
    <mergeCell ref="AO82:AU82"/>
    <mergeCell ref="A78:F78"/>
    <mergeCell ref="G78:S78"/>
    <mergeCell ref="T78:Z78"/>
    <mergeCell ref="AA78:AG78"/>
    <mergeCell ref="AH78:AN78"/>
    <mergeCell ref="AO78:AU78"/>
    <mergeCell ref="AV80:BQ80"/>
    <mergeCell ref="A81:F81"/>
    <mergeCell ref="G81:S81"/>
    <mergeCell ref="T81:Z81"/>
    <mergeCell ref="AA81:AG81"/>
    <mergeCell ref="AH81:AN81"/>
    <mergeCell ref="AO81:AU81"/>
    <mergeCell ref="AV81:BQ81"/>
    <mergeCell ref="A80:F80"/>
    <mergeCell ref="G80:S80"/>
    <mergeCell ref="T80:Z80"/>
    <mergeCell ref="AA80:AG80"/>
    <mergeCell ref="AH80:AN80"/>
    <mergeCell ref="AO80:AU80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V32:BL32"/>
    <mergeCell ref="A32:F32"/>
    <mergeCell ref="G32:S32"/>
    <mergeCell ref="T32:Z32"/>
    <mergeCell ref="AA32:AG32"/>
    <mergeCell ref="AH32:AN32"/>
    <mergeCell ref="AO32:AU32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32:AP132"/>
    <mergeCell ref="AU132:BF13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28:AA128"/>
    <mergeCell ref="AH128:AP128"/>
    <mergeCell ref="AU128:BF128"/>
    <mergeCell ref="AH129:AP129"/>
    <mergeCell ref="AU129:BF129"/>
    <mergeCell ref="A131:AA131"/>
    <mergeCell ref="AH131:AP131"/>
    <mergeCell ref="AU131:BF131"/>
    <mergeCell ref="A124:F124"/>
    <mergeCell ref="G124:S124"/>
    <mergeCell ref="T124:Z124"/>
    <mergeCell ref="AA124:AG124"/>
    <mergeCell ref="AH124:AN124"/>
    <mergeCell ref="AO124:AU124"/>
    <mergeCell ref="BG95:BL95"/>
    <mergeCell ref="BM95:BR95"/>
    <mergeCell ref="A120:BL120"/>
    <mergeCell ref="A121:BL121"/>
    <mergeCell ref="A123:F123"/>
    <mergeCell ref="G123:S123"/>
    <mergeCell ref="T123:Z123"/>
    <mergeCell ref="AA123:AG123"/>
    <mergeCell ref="AH123:AN123"/>
    <mergeCell ref="AO123:AU123"/>
    <mergeCell ref="A95:F95"/>
    <mergeCell ref="G95:AE95"/>
    <mergeCell ref="AF95:AJ95"/>
    <mergeCell ref="AK95:AT95"/>
    <mergeCell ref="AU95:AZ95"/>
    <mergeCell ref="BA95:BF95"/>
    <mergeCell ref="BG96:BL96"/>
    <mergeCell ref="BM96:BR96"/>
    <mergeCell ref="A97:F97"/>
    <mergeCell ref="G97:AE97"/>
    <mergeCell ref="AF97:AJ97"/>
    <mergeCell ref="AK97:AT97"/>
    <mergeCell ref="AU97:AZ97"/>
    <mergeCell ref="BA97:BF97"/>
    <mergeCell ref="BG93:BL93"/>
    <mergeCell ref="BM93:BR93"/>
    <mergeCell ref="A94:F94"/>
    <mergeCell ref="G94:AE94"/>
    <mergeCell ref="AF94:AJ94"/>
    <mergeCell ref="AK94:AT94"/>
    <mergeCell ref="AU94:AZ94"/>
    <mergeCell ref="BA94:BF94"/>
    <mergeCell ref="BG94:BL94"/>
    <mergeCell ref="BM94:BR94"/>
    <mergeCell ref="A93:F93"/>
    <mergeCell ref="G93:AE93"/>
    <mergeCell ref="AF93:AJ93"/>
    <mergeCell ref="AK93:AT93"/>
    <mergeCell ref="AU93:AZ93"/>
    <mergeCell ref="BA93:BF93"/>
    <mergeCell ref="AV77:BQ77"/>
    <mergeCell ref="A90:BL90"/>
    <mergeCell ref="A92:F92"/>
    <mergeCell ref="G92:AE92"/>
    <mergeCell ref="AF92:AJ92"/>
    <mergeCell ref="AK92:AT92"/>
    <mergeCell ref="AU92:AZ92"/>
    <mergeCell ref="BA92:BF92"/>
    <mergeCell ref="BG92:BL92"/>
    <mergeCell ref="BM92:BR92"/>
    <mergeCell ref="A77:F77"/>
    <mergeCell ref="G77:S77"/>
    <mergeCell ref="T77:Z77"/>
    <mergeCell ref="AA77:AG77"/>
    <mergeCell ref="AH77:AN77"/>
    <mergeCell ref="AO77:AU77"/>
    <mergeCell ref="AV78:BQ78"/>
    <mergeCell ref="A79:F79"/>
    <mergeCell ref="G79:S79"/>
    <mergeCell ref="T79:Z79"/>
    <mergeCell ref="AA79:AG79"/>
    <mergeCell ref="AH79:AN79"/>
    <mergeCell ref="AO79:AU79"/>
    <mergeCell ref="AV79:BQ79"/>
    <mergeCell ref="AV75:BQ75"/>
    <mergeCell ref="A76:F76"/>
    <mergeCell ref="G76:S76"/>
    <mergeCell ref="T76:Z76"/>
    <mergeCell ref="AA76:AG76"/>
    <mergeCell ref="AH76:AN76"/>
    <mergeCell ref="AO76:AU76"/>
    <mergeCell ref="AV76:BQ76"/>
    <mergeCell ref="AO74:AU74"/>
    <mergeCell ref="A75:F75"/>
    <mergeCell ref="G75:S75"/>
    <mergeCell ref="T75:Z75"/>
    <mergeCell ref="AA75:AG75"/>
    <mergeCell ref="AH75:AN75"/>
    <mergeCell ref="AO75:AU75"/>
    <mergeCell ref="A71:BL71"/>
    <mergeCell ref="A72:BQ72"/>
    <mergeCell ref="A73:F74"/>
    <mergeCell ref="G73:S74"/>
    <mergeCell ref="T73:AG73"/>
    <mergeCell ref="AH73:AU73"/>
    <mergeCell ref="AV73:BQ74"/>
    <mergeCell ref="T74:Z74"/>
    <mergeCell ref="AA74:AG74"/>
    <mergeCell ref="AH74:AN74"/>
    <mergeCell ref="A68:F68"/>
    <mergeCell ref="G68:S68"/>
    <mergeCell ref="T68:Z68"/>
    <mergeCell ref="AA68:AG68"/>
    <mergeCell ref="AH68:AN68"/>
    <mergeCell ref="AO68:AU68"/>
    <mergeCell ref="A64:BQ64"/>
    <mergeCell ref="A65:BL65"/>
    <mergeCell ref="A67:F67"/>
    <mergeCell ref="G67:S67"/>
    <mergeCell ref="T67:Z67"/>
    <mergeCell ref="AA67:AG67"/>
    <mergeCell ref="AH67:AN67"/>
    <mergeCell ref="AO67:AU67"/>
    <mergeCell ref="BE38:BN38"/>
    <mergeCell ref="A37:F37"/>
    <mergeCell ref="G37:AE37"/>
    <mergeCell ref="AF37:AJ37"/>
    <mergeCell ref="AK37:AT37"/>
    <mergeCell ref="AU37:BD37"/>
    <mergeCell ref="BE37:BN37"/>
    <mergeCell ref="AV21:BL21"/>
    <mergeCell ref="A34:BL34"/>
    <mergeCell ref="A36:F36"/>
    <mergeCell ref="G36:AE36"/>
    <mergeCell ref="AF36:AJ36"/>
    <mergeCell ref="AK36:AT36"/>
    <mergeCell ref="AU36:BD36"/>
    <mergeCell ref="BE36:BN36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95:F95 A39:F39">
    <cfRule type="cellIs" dxfId="109" priority="49" stopIfTrue="1" operator="equal">
      <formula>0</formula>
    </cfRule>
  </conditionalFormatting>
  <conditionalFormatting sqref="A40:F40">
    <cfRule type="cellIs" dxfId="108" priority="48" stopIfTrue="1" operator="equal">
      <formula>0</formula>
    </cfRule>
  </conditionalFormatting>
  <conditionalFormatting sqref="A41:F41">
    <cfRule type="cellIs" dxfId="107" priority="47" stopIfTrue="1" operator="equal">
      <formula>0</formula>
    </cfRule>
  </conditionalFormatting>
  <conditionalFormatting sqref="A42:F42">
    <cfRule type="cellIs" dxfId="106" priority="46" stopIfTrue="1" operator="equal">
      <formula>0</formula>
    </cfRule>
  </conditionalFormatting>
  <conditionalFormatting sqref="A43:F43">
    <cfRule type="cellIs" dxfId="105" priority="45" stopIfTrue="1" operator="equal">
      <formula>0</formula>
    </cfRule>
  </conditionalFormatting>
  <conditionalFormatting sqref="A44:F44">
    <cfRule type="cellIs" dxfId="104" priority="44" stopIfTrue="1" operator="equal">
      <formula>0</formula>
    </cfRule>
  </conditionalFormatting>
  <conditionalFormatting sqref="A45:F45">
    <cfRule type="cellIs" dxfId="103" priority="43" stopIfTrue="1" operator="equal">
      <formula>0</formula>
    </cfRule>
  </conditionalFormatting>
  <conditionalFormatting sqref="A46:F46">
    <cfRule type="cellIs" dxfId="102" priority="42" stopIfTrue="1" operator="equal">
      <formula>0</formula>
    </cfRule>
  </conditionalFormatting>
  <conditionalFormatting sqref="A47:F47">
    <cfRule type="cellIs" dxfId="101" priority="41" stopIfTrue="1" operator="equal">
      <formula>0</formula>
    </cfRule>
  </conditionalFormatting>
  <conditionalFormatting sqref="A48:F48">
    <cfRule type="cellIs" dxfId="100" priority="40" stopIfTrue="1" operator="equal">
      <formula>0</formula>
    </cfRule>
  </conditionalFormatting>
  <conditionalFormatting sqref="A49:F49">
    <cfRule type="cellIs" dxfId="99" priority="39" stopIfTrue="1" operator="equal">
      <formula>0</formula>
    </cfRule>
  </conditionalFormatting>
  <conditionalFormatting sqref="A50:F50">
    <cfRule type="cellIs" dxfId="98" priority="38" stopIfTrue="1" operator="equal">
      <formula>0</formula>
    </cfRule>
  </conditionalFormatting>
  <conditionalFormatting sqref="A51:F51">
    <cfRule type="cellIs" dxfId="97" priority="37" stopIfTrue="1" operator="equal">
      <formula>0</formula>
    </cfRule>
  </conditionalFormatting>
  <conditionalFormatting sqref="A52:F52">
    <cfRule type="cellIs" dxfId="96" priority="36" stopIfTrue="1" operator="equal">
      <formula>0</formula>
    </cfRule>
  </conditionalFormatting>
  <conditionalFormatting sqref="A53:F53">
    <cfRule type="cellIs" dxfId="95" priority="35" stopIfTrue="1" operator="equal">
      <formula>0</formula>
    </cfRule>
  </conditionalFormatting>
  <conditionalFormatting sqref="A54:F54">
    <cfRule type="cellIs" dxfId="94" priority="34" stopIfTrue="1" operator="equal">
      <formula>0</formula>
    </cfRule>
  </conditionalFormatting>
  <conditionalFormatting sqref="A55:F55">
    <cfRule type="cellIs" dxfId="93" priority="33" stopIfTrue="1" operator="equal">
      <formula>0</formula>
    </cfRule>
  </conditionalFormatting>
  <conditionalFormatting sqref="A56:F56">
    <cfRule type="cellIs" dxfId="92" priority="32" stopIfTrue="1" operator="equal">
      <formula>0</formula>
    </cfRule>
  </conditionalFormatting>
  <conditionalFormatting sqref="A57:F57">
    <cfRule type="cellIs" dxfId="91" priority="31" stopIfTrue="1" operator="equal">
      <formula>0</formula>
    </cfRule>
  </conditionalFormatting>
  <conditionalFormatting sqref="A58:F58">
    <cfRule type="cellIs" dxfId="90" priority="30" stopIfTrue="1" operator="equal">
      <formula>0</formula>
    </cfRule>
  </conditionalFormatting>
  <conditionalFormatting sqref="A59:F59">
    <cfRule type="cellIs" dxfId="89" priority="29" stopIfTrue="1" operator="equal">
      <formula>0</formula>
    </cfRule>
  </conditionalFormatting>
  <conditionalFormatting sqref="A60:F60">
    <cfRule type="cellIs" dxfId="88" priority="28" stopIfTrue="1" operator="equal">
      <formula>0</formula>
    </cfRule>
  </conditionalFormatting>
  <conditionalFormatting sqref="A61:F61">
    <cfRule type="cellIs" dxfId="87" priority="27" stopIfTrue="1" operator="equal">
      <formula>0</formula>
    </cfRule>
  </conditionalFormatting>
  <conditionalFormatting sqref="A62:F62">
    <cfRule type="cellIs" dxfId="86" priority="26" stopIfTrue="1" operator="equal">
      <formula>0</formula>
    </cfRule>
  </conditionalFormatting>
  <conditionalFormatting sqref="A96:F96">
    <cfRule type="cellIs" dxfId="85" priority="24" stopIfTrue="1" operator="equal">
      <formula>0</formula>
    </cfRule>
  </conditionalFormatting>
  <conditionalFormatting sqref="A97:F97">
    <cfRule type="cellIs" dxfId="84" priority="23" stopIfTrue="1" operator="equal">
      <formula>0</formula>
    </cfRule>
  </conditionalFormatting>
  <conditionalFormatting sqref="A98:F98">
    <cfRule type="cellIs" dxfId="83" priority="22" stopIfTrue="1" operator="equal">
      <formula>0</formula>
    </cfRule>
  </conditionalFormatting>
  <conditionalFormatting sqref="A99:F99">
    <cfRule type="cellIs" dxfId="82" priority="21" stopIfTrue="1" operator="equal">
      <formula>0</formula>
    </cfRule>
  </conditionalFormatting>
  <conditionalFormatting sqref="A100:F100">
    <cfRule type="cellIs" dxfId="81" priority="20" stopIfTrue="1" operator="equal">
      <formula>0</formula>
    </cfRule>
  </conditionalFormatting>
  <conditionalFormatting sqref="A101:F101">
    <cfRule type="cellIs" dxfId="80" priority="19" stopIfTrue="1" operator="equal">
      <formula>0</formula>
    </cfRule>
  </conditionalFormatting>
  <conditionalFormatting sqref="A102:F102">
    <cfRule type="cellIs" dxfId="79" priority="18" stopIfTrue="1" operator="equal">
      <formula>0</formula>
    </cfRule>
  </conditionalFormatting>
  <conditionalFormatting sqref="A103:F103">
    <cfRule type="cellIs" dxfId="78" priority="17" stopIfTrue="1" operator="equal">
      <formula>0</formula>
    </cfRule>
  </conditionalFormatting>
  <conditionalFormatting sqref="A104:F104">
    <cfRule type="cellIs" dxfId="77" priority="16" stopIfTrue="1" operator="equal">
      <formula>0</formula>
    </cfRule>
  </conditionalFormatting>
  <conditionalFormatting sqref="A105:F105">
    <cfRule type="cellIs" dxfId="76" priority="15" stopIfTrue="1" operator="equal">
      <formula>0</formula>
    </cfRule>
  </conditionalFormatting>
  <conditionalFormatting sqref="A106:F106">
    <cfRule type="cellIs" dxfId="75" priority="14" stopIfTrue="1" operator="equal">
      <formula>0</formula>
    </cfRule>
  </conditionalFormatting>
  <conditionalFormatting sqref="A107:F107">
    <cfRule type="cellIs" dxfId="74" priority="13" stopIfTrue="1" operator="equal">
      <formula>0</formula>
    </cfRule>
  </conditionalFormatting>
  <conditionalFormatting sqref="A108:F108">
    <cfRule type="cellIs" dxfId="73" priority="12" stopIfTrue="1" operator="equal">
      <formula>0</formula>
    </cfRule>
  </conditionalFormatting>
  <conditionalFormatting sqref="A109:F109">
    <cfRule type="cellIs" dxfId="72" priority="11" stopIfTrue="1" operator="equal">
      <formula>0</formula>
    </cfRule>
  </conditionalFormatting>
  <conditionalFormatting sqref="A110:F110">
    <cfRule type="cellIs" dxfId="71" priority="10" stopIfTrue="1" operator="equal">
      <formula>0</formula>
    </cfRule>
  </conditionalFormatting>
  <conditionalFormatting sqref="A111:F111">
    <cfRule type="cellIs" dxfId="70" priority="9" stopIfTrue="1" operator="equal">
      <formula>0</formula>
    </cfRule>
  </conditionalFormatting>
  <conditionalFormatting sqref="A112:F112">
    <cfRule type="cellIs" dxfId="69" priority="8" stopIfTrue="1" operator="equal">
      <formula>0</formula>
    </cfRule>
  </conditionalFormatting>
  <conditionalFormatting sqref="A113:F113">
    <cfRule type="cellIs" dxfId="68" priority="7" stopIfTrue="1" operator="equal">
      <formula>0</formula>
    </cfRule>
  </conditionalFormatting>
  <conditionalFormatting sqref="A114:F114">
    <cfRule type="cellIs" dxfId="67" priority="6" stopIfTrue="1" operator="equal">
      <formula>0</formula>
    </cfRule>
  </conditionalFormatting>
  <conditionalFormatting sqref="A115:F115">
    <cfRule type="cellIs" dxfId="66" priority="5" stopIfTrue="1" operator="equal">
      <formula>0</formula>
    </cfRule>
  </conditionalFormatting>
  <conditionalFormatting sqref="A116:F116">
    <cfRule type="cellIs" dxfId="65" priority="4" stopIfTrue="1" operator="equal">
      <formula>0</formula>
    </cfRule>
  </conditionalFormatting>
  <conditionalFormatting sqref="A117:F117">
    <cfRule type="cellIs" dxfId="64" priority="3" stopIfTrue="1" operator="equal">
      <formula>0</formula>
    </cfRule>
  </conditionalFormatting>
  <conditionalFormatting sqref="A118:F118">
    <cfRule type="cellIs" dxfId="63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3" manualBreakCount="3">
    <brk id="33" max="70" man="1"/>
    <brk id="70" max="70" man="1"/>
    <brk id="110" max="7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A85"/>
  <sheetViews>
    <sheetView tabSelected="1" view="pageBreakPreview" topLeftCell="A58" zoomScaleNormal="100" zoomScaleSheetLayoutView="100" workbookViewId="0">
      <selection activeCell="A58" sqref="A1:XFD1048576"/>
    </sheetView>
  </sheetViews>
  <sheetFormatPr defaultRowHeight="12.75" x14ac:dyDescent="0.2"/>
  <cols>
    <col min="1" max="78" width="2.85546875" style="170" customWidth="1"/>
    <col min="79" max="79" width="8" style="170" hidden="1" customWidth="1"/>
    <col min="80" max="16384" width="9.140625" style="170"/>
  </cols>
  <sheetData>
    <row r="1" spans="1:79" ht="60" customHeight="1" x14ac:dyDescent="0.2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238" t="s">
        <v>143</v>
      </c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</row>
    <row r="2" spans="1:79" ht="14.25" customHeight="1" x14ac:dyDescent="0.2">
      <c r="A2" s="155" t="s">
        <v>536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</row>
    <row r="4" spans="1:79" ht="15" customHeight="1" x14ac:dyDescent="0.2">
      <c r="A4" s="239" t="s">
        <v>198</v>
      </c>
      <c r="B4" s="176" t="s">
        <v>276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8"/>
      <c r="AH4" s="179" t="s">
        <v>295</v>
      </c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8"/>
      <c r="AT4" s="180" t="s">
        <v>298</v>
      </c>
      <c r="AU4" s="179"/>
      <c r="AV4" s="179"/>
      <c r="AW4" s="179"/>
      <c r="AX4" s="179"/>
      <c r="AY4" s="179"/>
      <c r="AZ4" s="179"/>
      <c r="BA4" s="179"/>
      <c r="BB4" s="240"/>
      <c r="BC4" s="178"/>
      <c r="BD4" s="178"/>
      <c r="BE4" s="241"/>
      <c r="BF4" s="241"/>
      <c r="BG4" s="241"/>
      <c r="BH4" s="241"/>
      <c r="BI4" s="241"/>
      <c r="BJ4" s="241"/>
      <c r="BK4" s="241"/>
      <c r="BL4" s="241"/>
    </row>
    <row r="5" spans="1:79" ht="24" customHeight="1" x14ac:dyDescent="0.2">
      <c r="A5" s="181" t="s">
        <v>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2"/>
      <c r="AH5" s="183" t="s">
        <v>205</v>
      </c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2"/>
      <c r="AT5" s="183" t="s">
        <v>196</v>
      </c>
      <c r="AU5" s="183"/>
      <c r="AV5" s="183"/>
      <c r="AW5" s="183"/>
      <c r="AX5" s="183"/>
      <c r="AY5" s="183"/>
      <c r="AZ5" s="183"/>
      <c r="BA5" s="183"/>
      <c r="BB5" s="242"/>
      <c r="BC5" s="182"/>
      <c r="BD5" s="182"/>
      <c r="BE5" s="242"/>
      <c r="BF5" s="242"/>
      <c r="BG5" s="242"/>
      <c r="BH5" s="242"/>
      <c r="BI5" s="242"/>
      <c r="BJ5" s="242"/>
      <c r="BK5" s="242"/>
      <c r="BL5" s="242"/>
    </row>
    <row r="6" spans="1:79" x14ac:dyDescent="0.2">
      <c r="BE6" s="243"/>
      <c r="BF6" s="243"/>
      <c r="BG6" s="243"/>
      <c r="BH6" s="243"/>
      <c r="BI6" s="243"/>
      <c r="BJ6" s="243"/>
      <c r="BK6" s="243"/>
      <c r="BL6" s="243"/>
    </row>
    <row r="7" spans="1:79" ht="15" customHeight="1" x14ac:dyDescent="0.2">
      <c r="A7" s="239" t="s">
        <v>207</v>
      </c>
      <c r="B7" s="176" t="s">
        <v>276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8"/>
      <c r="AH7" s="179" t="s">
        <v>418</v>
      </c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240"/>
      <c r="BC7" s="180" t="s">
        <v>298</v>
      </c>
      <c r="BD7" s="179"/>
      <c r="BE7" s="179"/>
      <c r="BF7" s="179"/>
      <c r="BG7" s="179"/>
      <c r="BH7" s="179"/>
      <c r="BI7" s="179"/>
      <c r="BJ7" s="179"/>
      <c r="BK7" s="240"/>
      <c r="BL7" s="241"/>
      <c r="BM7" s="244"/>
      <c r="BN7" s="244"/>
      <c r="BO7" s="244"/>
      <c r="BP7" s="240"/>
      <c r="BQ7" s="240"/>
      <c r="BR7" s="240"/>
      <c r="BS7" s="240"/>
      <c r="BT7" s="240"/>
      <c r="BU7" s="240"/>
      <c r="BV7" s="240"/>
      <c r="BW7" s="240"/>
    </row>
    <row r="8" spans="1:79" ht="24" customHeight="1" x14ac:dyDescent="0.2">
      <c r="A8" s="181" t="s">
        <v>188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2"/>
      <c r="AH8" s="183" t="s">
        <v>208</v>
      </c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242"/>
      <c r="BC8" s="183" t="s">
        <v>196</v>
      </c>
      <c r="BD8" s="183"/>
      <c r="BE8" s="183"/>
      <c r="BF8" s="183"/>
      <c r="BG8" s="183"/>
      <c r="BH8" s="183"/>
      <c r="BI8" s="183"/>
      <c r="BJ8" s="183"/>
      <c r="BK8" s="245"/>
      <c r="BL8" s="242"/>
      <c r="BM8" s="244"/>
      <c r="BN8" s="244"/>
      <c r="BO8" s="244"/>
      <c r="BP8" s="242"/>
      <c r="BQ8" s="242"/>
      <c r="BR8" s="242"/>
      <c r="BS8" s="242"/>
      <c r="BT8" s="242"/>
      <c r="BU8" s="242"/>
      <c r="BV8" s="242"/>
      <c r="BW8" s="242"/>
    </row>
    <row r="10" spans="1:79" ht="14.25" customHeight="1" x14ac:dyDescent="0.2">
      <c r="A10" s="239" t="s">
        <v>209</v>
      </c>
      <c r="B10" s="179" t="s">
        <v>442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N10" s="179" t="s">
        <v>443</v>
      </c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240"/>
      <c r="AA10" s="179" t="s">
        <v>444</v>
      </c>
      <c r="AB10" s="179"/>
      <c r="AC10" s="179"/>
      <c r="AD10" s="179"/>
      <c r="AE10" s="179"/>
      <c r="AF10" s="179"/>
      <c r="AG10" s="179"/>
      <c r="AH10" s="179"/>
      <c r="AI10" s="179"/>
      <c r="AJ10" s="240"/>
      <c r="AK10" s="246" t="s">
        <v>281</v>
      </c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247"/>
      <c r="BL10" s="180" t="s">
        <v>299</v>
      </c>
      <c r="BM10" s="179"/>
      <c r="BN10" s="179"/>
      <c r="BO10" s="179"/>
      <c r="BP10" s="179"/>
      <c r="BQ10" s="179"/>
      <c r="BR10" s="179"/>
      <c r="BS10" s="179"/>
      <c r="BT10" s="240"/>
      <c r="BU10" s="240"/>
      <c r="BV10" s="240"/>
      <c r="BW10" s="240"/>
      <c r="BX10" s="240"/>
      <c r="BY10" s="240"/>
      <c r="BZ10" s="240"/>
      <c r="CA10" s="240"/>
    </row>
    <row r="11" spans="1:79" ht="25.5" customHeight="1" x14ac:dyDescent="0.2">
      <c r="B11" s="183" t="s">
        <v>210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N11" s="183" t="s">
        <v>212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242"/>
      <c r="AA11" s="248" t="s">
        <v>213</v>
      </c>
      <c r="AB11" s="248"/>
      <c r="AC11" s="248"/>
      <c r="AD11" s="248"/>
      <c r="AE11" s="248"/>
      <c r="AF11" s="248"/>
      <c r="AG11" s="248"/>
      <c r="AH11" s="248"/>
      <c r="AI11" s="248"/>
      <c r="AJ11" s="242"/>
      <c r="AK11" s="82" t="s">
        <v>211</v>
      </c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33"/>
      <c r="BL11" s="183" t="s">
        <v>197</v>
      </c>
      <c r="BM11" s="183"/>
      <c r="BN11" s="183"/>
      <c r="BO11" s="183"/>
      <c r="BP11" s="183"/>
      <c r="BQ11" s="183"/>
      <c r="BR11" s="183"/>
      <c r="BS11" s="183"/>
      <c r="BT11" s="242"/>
      <c r="BU11" s="242"/>
      <c r="BV11" s="242"/>
      <c r="BW11" s="242"/>
      <c r="BX11" s="242"/>
      <c r="BY11" s="242"/>
      <c r="BZ11" s="242"/>
      <c r="CA11" s="242"/>
    </row>
    <row r="13" spans="1:79" x14ac:dyDescent="0.2">
      <c r="A13" s="327"/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27"/>
      <c r="AV13" s="327"/>
      <c r="AW13" s="327"/>
      <c r="AX13" s="327"/>
    </row>
    <row r="14" spans="1:79" ht="14.25" customHeight="1" x14ac:dyDescent="0.2">
      <c r="A14" s="86" t="s">
        <v>178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</row>
    <row r="15" spans="1:79" ht="14.25" customHeight="1" x14ac:dyDescent="0.2">
      <c r="A15" s="86" t="s">
        <v>529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</row>
    <row r="16" spans="1:79" ht="15" customHeight="1" x14ac:dyDescent="0.2">
      <c r="A16" s="216" t="s">
        <v>300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</row>
    <row r="17" spans="1:79" ht="36.75" customHeight="1" x14ac:dyDescent="0.2">
      <c r="A17" s="296" t="s">
        <v>166</v>
      </c>
      <c r="B17" s="296"/>
      <c r="C17" s="296"/>
      <c r="D17" s="296"/>
      <c r="E17" s="296"/>
      <c r="F17" s="296"/>
      <c r="G17" s="196" t="s">
        <v>20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 t="s">
        <v>301</v>
      </c>
      <c r="U17" s="196"/>
      <c r="V17" s="196"/>
      <c r="W17" s="196"/>
      <c r="X17" s="196"/>
      <c r="Y17" s="196"/>
      <c r="Z17" s="196"/>
      <c r="AA17" s="196" t="s">
        <v>302</v>
      </c>
      <c r="AB17" s="196"/>
      <c r="AC17" s="196"/>
      <c r="AD17" s="196"/>
      <c r="AE17" s="196"/>
      <c r="AF17" s="196"/>
      <c r="AG17" s="196"/>
      <c r="AH17" s="196" t="s">
        <v>303</v>
      </c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 t="s">
        <v>530</v>
      </c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</row>
    <row r="18" spans="1:79" ht="48" customHeight="1" x14ac:dyDescent="0.2">
      <c r="A18" s="296"/>
      <c r="B18" s="296"/>
      <c r="C18" s="296"/>
      <c r="D18" s="296"/>
      <c r="E18" s="296"/>
      <c r="F18" s="2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 t="s">
        <v>21</v>
      </c>
      <c r="AI18" s="196"/>
      <c r="AJ18" s="196"/>
      <c r="AK18" s="196"/>
      <c r="AL18" s="196"/>
      <c r="AM18" s="196"/>
      <c r="AN18" s="196"/>
      <c r="AO18" s="196" t="s">
        <v>121</v>
      </c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</row>
    <row r="19" spans="1:79" ht="15" customHeight="1" x14ac:dyDescent="0.2">
      <c r="A19" s="196">
        <v>1</v>
      </c>
      <c r="B19" s="196"/>
      <c r="C19" s="196"/>
      <c r="D19" s="196"/>
      <c r="E19" s="196"/>
      <c r="F19" s="196"/>
      <c r="G19" s="196">
        <v>2</v>
      </c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>
        <v>3</v>
      </c>
      <c r="U19" s="196"/>
      <c r="V19" s="196"/>
      <c r="W19" s="196"/>
      <c r="X19" s="196"/>
      <c r="Y19" s="196"/>
      <c r="Z19" s="196"/>
      <c r="AA19" s="196">
        <v>4</v>
      </c>
      <c r="AB19" s="196"/>
      <c r="AC19" s="196"/>
      <c r="AD19" s="196"/>
      <c r="AE19" s="196"/>
      <c r="AF19" s="196"/>
      <c r="AG19" s="196"/>
      <c r="AH19" s="196">
        <v>5</v>
      </c>
      <c r="AI19" s="196"/>
      <c r="AJ19" s="196"/>
      <c r="AK19" s="196"/>
      <c r="AL19" s="196"/>
      <c r="AM19" s="196"/>
      <c r="AN19" s="196"/>
      <c r="AO19" s="196">
        <v>6</v>
      </c>
      <c r="AP19" s="196"/>
      <c r="AQ19" s="196"/>
      <c r="AR19" s="196"/>
      <c r="AS19" s="196"/>
      <c r="AT19" s="196"/>
      <c r="AU19" s="196"/>
      <c r="AV19" s="196">
        <v>7</v>
      </c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</row>
    <row r="20" spans="1:79" hidden="1" x14ac:dyDescent="0.2">
      <c r="A20" s="328" t="s">
        <v>128</v>
      </c>
      <c r="B20" s="328"/>
      <c r="C20" s="328"/>
      <c r="D20" s="328"/>
      <c r="E20" s="328"/>
      <c r="F20" s="328"/>
      <c r="G20" s="328" t="s">
        <v>78</v>
      </c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 t="s">
        <v>101</v>
      </c>
      <c r="U20" s="328"/>
      <c r="V20" s="328"/>
      <c r="W20" s="328"/>
      <c r="X20" s="328"/>
      <c r="Y20" s="328"/>
      <c r="Z20" s="328"/>
      <c r="AA20" s="328" t="s">
        <v>102</v>
      </c>
      <c r="AB20" s="328"/>
      <c r="AC20" s="328"/>
      <c r="AD20" s="328"/>
      <c r="AE20" s="328"/>
      <c r="AF20" s="328"/>
      <c r="AG20" s="328"/>
      <c r="AH20" s="328" t="s">
        <v>103</v>
      </c>
      <c r="AI20" s="328"/>
      <c r="AJ20" s="328"/>
      <c r="AK20" s="328"/>
      <c r="AL20" s="328"/>
      <c r="AM20" s="328"/>
      <c r="AN20" s="328"/>
      <c r="AO20" s="328" t="s">
        <v>104</v>
      </c>
      <c r="AP20" s="328"/>
      <c r="AQ20" s="328"/>
      <c r="AR20" s="328"/>
      <c r="AS20" s="328"/>
      <c r="AT20" s="328"/>
      <c r="AU20" s="328"/>
      <c r="AV20" s="328" t="s">
        <v>110</v>
      </c>
      <c r="AW20" s="328"/>
      <c r="AX20" s="328"/>
      <c r="AY20" s="328"/>
      <c r="AZ20" s="328"/>
      <c r="BA20" s="328"/>
      <c r="BB20" s="328"/>
      <c r="BC20" s="328"/>
      <c r="BD20" s="328"/>
      <c r="BE20" s="328"/>
      <c r="BF20" s="328"/>
      <c r="BG20" s="328"/>
      <c r="BH20" s="328"/>
      <c r="BI20" s="328"/>
      <c r="BJ20" s="328"/>
      <c r="BK20" s="328"/>
      <c r="BL20" s="328"/>
      <c r="CA20" s="170" t="s">
        <v>64</v>
      </c>
    </row>
    <row r="21" spans="1:79" s="215" customFormat="1" ht="25.5" customHeight="1" x14ac:dyDescent="0.2">
      <c r="A21" s="329">
        <v>2210</v>
      </c>
      <c r="B21" s="329"/>
      <c r="C21" s="329"/>
      <c r="D21" s="329"/>
      <c r="E21" s="329"/>
      <c r="F21" s="329"/>
      <c r="G21" s="209" t="s">
        <v>317</v>
      </c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1"/>
      <c r="T21" s="330">
        <v>4296</v>
      </c>
      <c r="U21" s="330"/>
      <c r="V21" s="330"/>
      <c r="W21" s="330"/>
      <c r="X21" s="330"/>
      <c r="Y21" s="330"/>
      <c r="Z21" s="330"/>
      <c r="AA21" s="330">
        <v>0</v>
      </c>
      <c r="AB21" s="330"/>
      <c r="AC21" s="330"/>
      <c r="AD21" s="330"/>
      <c r="AE21" s="330"/>
      <c r="AF21" s="330"/>
      <c r="AG21" s="330"/>
      <c r="AH21" s="330">
        <v>0</v>
      </c>
      <c r="AI21" s="330"/>
      <c r="AJ21" s="330"/>
      <c r="AK21" s="330"/>
      <c r="AL21" s="330"/>
      <c r="AM21" s="330"/>
      <c r="AN21" s="330"/>
      <c r="AO21" s="330">
        <v>10000</v>
      </c>
      <c r="AP21" s="330"/>
      <c r="AQ21" s="330"/>
      <c r="AR21" s="330"/>
      <c r="AS21" s="330"/>
      <c r="AT21" s="330"/>
      <c r="AU21" s="330"/>
      <c r="AV21" s="209" t="s">
        <v>542</v>
      </c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1"/>
      <c r="CA21" s="215" t="s">
        <v>65</v>
      </c>
    </row>
    <row r="22" spans="1:79" s="215" customFormat="1" ht="25.5" customHeight="1" x14ac:dyDescent="0.2">
      <c r="A22" s="329">
        <v>2240</v>
      </c>
      <c r="B22" s="329"/>
      <c r="C22" s="329"/>
      <c r="D22" s="329"/>
      <c r="E22" s="329"/>
      <c r="F22" s="329"/>
      <c r="G22" s="209" t="s">
        <v>318</v>
      </c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1"/>
      <c r="T22" s="330">
        <v>0</v>
      </c>
      <c r="U22" s="330"/>
      <c r="V22" s="330"/>
      <c r="W22" s="330"/>
      <c r="X22" s="330"/>
      <c r="Y22" s="330"/>
      <c r="Z22" s="330"/>
      <c r="AA22" s="330">
        <v>0</v>
      </c>
      <c r="AB22" s="330"/>
      <c r="AC22" s="330"/>
      <c r="AD22" s="330"/>
      <c r="AE22" s="330"/>
      <c r="AF22" s="330"/>
      <c r="AG22" s="330"/>
      <c r="AH22" s="330">
        <v>90000</v>
      </c>
      <c r="AI22" s="330"/>
      <c r="AJ22" s="330"/>
      <c r="AK22" s="330"/>
      <c r="AL22" s="330"/>
      <c r="AM22" s="330"/>
      <c r="AN22" s="330"/>
      <c r="AO22" s="330">
        <v>0</v>
      </c>
      <c r="AP22" s="330"/>
      <c r="AQ22" s="330"/>
      <c r="AR22" s="330"/>
      <c r="AS22" s="330"/>
      <c r="AT22" s="330"/>
      <c r="AU22" s="330"/>
      <c r="AV22" s="209" t="s">
        <v>543</v>
      </c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1"/>
    </row>
    <row r="24" spans="1:79" ht="15" customHeight="1" x14ac:dyDescent="0.2">
      <c r="A24" s="86" t="s">
        <v>186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</row>
    <row r="26" spans="1:79" ht="48" customHeight="1" x14ac:dyDescent="0.2">
      <c r="A26" s="196" t="s">
        <v>7</v>
      </c>
      <c r="B26" s="196"/>
      <c r="C26" s="196"/>
      <c r="D26" s="196"/>
      <c r="E26" s="196"/>
      <c r="F26" s="196"/>
      <c r="G26" s="193" t="s">
        <v>20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5"/>
      <c r="AF26" s="196" t="s">
        <v>9</v>
      </c>
      <c r="AG26" s="196"/>
      <c r="AH26" s="196"/>
      <c r="AI26" s="196"/>
      <c r="AJ26" s="196"/>
      <c r="AK26" s="196" t="s">
        <v>8</v>
      </c>
      <c r="AL26" s="196"/>
      <c r="AM26" s="196"/>
      <c r="AN26" s="196"/>
      <c r="AO26" s="196"/>
      <c r="AP26" s="196"/>
      <c r="AQ26" s="196"/>
      <c r="AR26" s="196"/>
      <c r="AS26" s="196"/>
      <c r="AT26" s="196"/>
      <c r="AU26" s="196" t="s">
        <v>531</v>
      </c>
      <c r="AV26" s="196"/>
      <c r="AW26" s="196"/>
      <c r="AX26" s="196"/>
      <c r="AY26" s="196"/>
      <c r="AZ26" s="196"/>
      <c r="BA26" s="196"/>
      <c r="BB26" s="196"/>
      <c r="BC26" s="196"/>
      <c r="BD26" s="196"/>
      <c r="BE26" s="196" t="s">
        <v>532</v>
      </c>
      <c r="BF26" s="196"/>
      <c r="BG26" s="196"/>
      <c r="BH26" s="196"/>
      <c r="BI26" s="196"/>
      <c r="BJ26" s="196"/>
      <c r="BK26" s="196"/>
      <c r="BL26" s="196"/>
      <c r="BM26" s="196"/>
      <c r="BN26" s="196"/>
    </row>
    <row r="27" spans="1:79" ht="15" customHeight="1" x14ac:dyDescent="0.2">
      <c r="A27" s="196">
        <v>1</v>
      </c>
      <c r="B27" s="196"/>
      <c r="C27" s="196"/>
      <c r="D27" s="196"/>
      <c r="E27" s="196"/>
      <c r="F27" s="196"/>
      <c r="G27" s="193">
        <v>2</v>
      </c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5"/>
      <c r="AF27" s="196">
        <v>3</v>
      </c>
      <c r="AG27" s="196"/>
      <c r="AH27" s="196"/>
      <c r="AI27" s="196"/>
      <c r="AJ27" s="196"/>
      <c r="AK27" s="196">
        <v>4</v>
      </c>
      <c r="AL27" s="196"/>
      <c r="AM27" s="196"/>
      <c r="AN27" s="196"/>
      <c r="AO27" s="196"/>
      <c r="AP27" s="196"/>
      <c r="AQ27" s="196"/>
      <c r="AR27" s="196"/>
      <c r="AS27" s="196"/>
      <c r="AT27" s="196"/>
      <c r="AU27" s="196">
        <v>5</v>
      </c>
      <c r="AV27" s="196"/>
      <c r="AW27" s="196"/>
      <c r="AX27" s="196"/>
      <c r="AY27" s="196"/>
      <c r="AZ27" s="196"/>
      <c r="BA27" s="196"/>
      <c r="BB27" s="196"/>
      <c r="BC27" s="196"/>
      <c r="BD27" s="196"/>
      <c r="BE27" s="196">
        <v>6</v>
      </c>
      <c r="BF27" s="196"/>
      <c r="BG27" s="196"/>
      <c r="BH27" s="196"/>
      <c r="BI27" s="196"/>
      <c r="BJ27" s="196"/>
      <c r="BK27" s="196"/>
      <c r="BL27" s="196"/>
      <c r="BM27" s="196"/>
      <c r="BN27" s="196"/>
    </row>
    <row r="28" spans="1:79" ht="15" hidden="1" customHeight="1" x14ac:dyDescent="0.2">
      <c r="A28" s="328" t="s">
        <v>187</v>
      </c>
      <c r="B28" s="328"/>
      <c r="C28" s="328"/>
      <c r="D28" s="328"/>
      <c r="E28" s="328"/>
      <c r="F28" s="328"/>
      <c r="G28" s="331" t="s">
        <v>78</v>
      </c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3"/>
      <c r="AF28" s="328" t="s">
        <v>91</v>
      </c>
      <c r="AG28" s="328"/>
      <c r="AH28" s="328"/>
      <c r="AI28" s="328"/>
      <c r="AJ28" s="328"/>
      <c r="AK28" s="328" t="s">
        <v>92</v>
      </c>
      <c r="AL28" s="328"/>
      <c r="AM28" s="328"/>
      <c r="AN28" s="328"/>
      <c r="AO28" s="328"/>
      <c r="AP28" s="328"/>
      <c r="AQ28" s="328"/>
      <c r="AR28" s="328"/>
      <c r="AS28" s="328"/>
      <c r="AT28" s="328"/>
      <c r="AU28" s="328" t="s">
        <v>139</v>
      </c>
      <c r="AV28" s="328"/>
      <c r="AW28" s="328"/>
      <c r="AX28" s="328"/>
      <c r="AY28" s="328"/>
      <c r="AZ28" s="328"/>
      <c r="BA28" s="328"/>
      <c r="BB28" s="328"/>
      <c r="BC28" s="328"/>
      <c r="BD28" s="328"/>
      <c r="BE28" s="328" t="s">
        <v>141</v>
      </c>
      <c r="BF28" s="328"/>
      <c r="BG28" s="328"/>
      <c r="BH28" s="328"/>
      <c r="BI28" s="328"/>
      <c r="BJ28" s="328"/>
      <c r="BK28" s="328"/>
      <c r="BL28" s="328"/>
      <c r="BM28" s="328"/>
      <c r="BN28" s="328"/>
      <c r="CA28" s="170" t="s">
        <v>66</v>
      </c>
    </row>
    <row r="29" spans="1:79" s="222" customFormat="1" x14ac:dyDescent="0.2">
      <c r="A29" s="334">
        <v>0</v>
      </c>
      <c r="B29" s="334"/>
      <c r="C29" s="334"/>
      <c r="D29" s="334"/>
      <c r="E29" s="334"/>
      <c r="F29" s="334"/>
      <c r="G29" s="320" t="s">
        <v>327</v>
      </c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2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  <c r="BJ29" s="335"/>
      <c r="BK29" s="335"/>
      <c r="BL29" s="335"/>
      <c r="BM29" s="335"/>
      <c r="BN29" s="335"/>
      <c r="CA29" s="222" t="s">
        <v>67</v>
      </c>
    </row>
    <row r="30" spans="1:79" s="215" customFormat="1" ht="12.75" customHeight="1" x14ac:dyDescent="0.2">
      <c r="A30" s="329">
        <v>1</v>
      </c>
      <c r="B30" s="329"/>
      <c r="C30" s="329"/>
      <c r="D30" s="329"/>
      <c r="E30" s="329"/>
      <c r="F30" s="329"/>
      <c r="G30" s="209" t="s">
        <v>423</v>
      </c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1"/>
      <c r="AF30" s="329" t="s">
        <v>236</v>
      </c>
      <c r="AG30" s="329"/>
      <c r="AH30" s="329"/>
      <c r="AI30" s="329"/>
      <c r="AJ30" s="329"/>
      <c r="AK30" s="209" t="s">
        <v>422</v>
      </c>
      <c r="AL30" s="210"/>
      <c r="AM30" s="210"/>
      <c r="AN30" s="210"/>
      <c r="AO30" s="210"/>
      <c r="AP30" s="210"/>
      <c r="AQ30" s="210"/>
      <c r="AR30" s="210"/>
      <c r="AS30" s="210"/>
      <c r="AT30" s="211"/>
      <c r="AU30" s="336">
        <v>90000</v>
      </c>
      <c r="AV30" s="336"/>
      <c r="AW30" s="336"/>
      <c r="AX30" s="336"/>
      <c r="AY30" s="336"/>
      <c r="AZ30" s="336"/>
      <c r="BA30" s="336"/>
      <c r="BB30" s="336"/>
      <c r="BC30" s="336"/>
      <c r="BD30" s="336"/>
      <c r="BE30" s="336">
        <v>0</v>
      </c>
      <c r="BF30" s="336"/>
      <c r="BG30" s="336"/>
      <c r="BH30" s="336"/>
      <c r="BI30" s="336"/>
      <c r="BJ30" s="336"/>
      <c r="BK30" s="336"/>
      <c r="BL30" s="336"/>
      <c r="BM30" s="336"/>
      <c r="BN30" s="336"/>
    </row>
    <row r="31" spans="1:79" s="215" customFormat="1" ht="25.5" customHeight="1" x14ac:dyDescent="0.2">
      <c r="A31" s="329">
        <v>2</v>
      </c>
      <c r="B31" s="329"/>
      <c r="C31" s="329"/>
      <c r="D31" s="329"/>
      <c r="E31" s="329"/>
      <c r="F31" s="329"/>
      <c r="G31" s="209" t="s">
        <v>421</v>
      </c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1"/>
      <c r="AF31" s="329" t="s">
        <v>236</v>
      </c>
      <c r="AG31" s="329"/>
      <c r="AH31" s="329"/>
      <c r="AI31" s="329"/>
      <c r="AJ31" s="329"/>
      <c r="AK31" s="209" t="s">
        <v>422</v>
      </c>
      <c r="AL31" s="210"/>
      <c r="AM31" s="210"/>
      <c r="AN31" s="210"/>
      <c r="AO31" s="210"/>
      <c r="AP31" s="210"/>
      <c r="AQ31" s="210"/>
      <c r="AR31" s="210"/>
      <c r="AS31" s="210"/>
      <c r="AT31" s="211"/>
      <c r="AU31" s="336">
        <v>0</v>
      </c>
      <c r="AV31" s="336"/>
      <c r="AW31" s="336"/>
      <c r="AX31" s="336"/>
      <c r="AY31" s="336"/>
      <c r="AZ31" s="336"/>
      <c r="BA31" s="336"/>
      <c r="BB31" s="336"/>
      <c r="BC31" s="336"/>
      <c r="BD31" s="336"/>
      <c r="BE31" s="336">
        <v>10000</v>
      </c>
      <c r="BF31" s="336"/>
      <c r="BG31" s="336"/>
      <c r="BH31" s="336"/>
      <c r="BI31" s="336"/>
      <c r="BJ31" s="336"/>
      <c r="BK31" s="336"/>
      <c r="BL31" s="336"/>
      <c r="BM31" s="336"/>
      <c r="BN31" s="336"/>
    </row>
    <row r="32" spans="1:79" s="222" customFormat="1" x14ac:dyDescent="0.2">
      <c r="A32" s="334">
        <v>0</v>
      </c>
      <c r="B32" s="334"/>
      <c r="C32" s="334"/>
      <c r="D32" s="334"/>
      <c r="E32" s="334"/>
      <c r="F32" s="334"/>
      <c r="G32" s="201" t="s">
        <v>340</v>
      </c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3"/>
      <c r="AF32" s="334"/>
      <c r="AG32" s="334"/>
      <c r="AH32" s="334"/>
      <c r="AI32" s="334"/>
      <c r="AJ32" s="334"/>
      <c r="AK32" s="201"/>
      <c r="AL32" s="202"/>
      <c r="AM32" s="202"/>
      <c r="AN32" s="202"/>
      <c r="AO32" s="202"/>
      <c r="AP32" s="202"/>
      <c r="AQ32" s="202"/>
      <c r="AR32" s="202"/>
      <c r="AS32" s="202"/>
      <c r="AT32" s="203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5"/>
      <c r="BJ32" s="335"/>
      <c r="BK32" s="335"/>
      <c r="BL32" s="335"/>
      <c r="BM32" s="335"/>
      <c r="BN32" s="335"/>
    </row>
    <row r="33" spans="1:79" s="215" customFormat="1" ht="12.75" customHeight="1" x14ac:dyDescent="0.2">
      <c r="A33" s="329">
        <v>3</v>
      </c>
      <c r="B33" s="329"/>
      <c r="C33" s="329"/>
      <c r="D33" s="329"/>
      <c r="E33" s="329"/>
      <c r="F33" s="329"/>
      <c r="G33" s="209" t="s">
        <v>425</v>
      </c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1"/>
      <c r="AF33" s="329" t="s">
        <v>222</v>
      </c>
      <c r="AG33" s="329"/>
      <c r="AH33" s="329"/>
      <c r="AI33" s="329"/>
      <c r="AJ33" s="329"/>
      <c r="AK33" s="209" t="s">
        <v>339</v>
      </c>
      <c r="AL33" s="210"/>
      <c r="AM33" s="210"/>
      <c r="AN33" s="210"/>
      <c r="AO33" s="210"/>
      <c r="AP33" s="210"/>
      <c r="AQ33" s="210"/>
      <c r="AR33" s="210"/>
      <c r="AS33" s="210"/>
      <c r="AT33" s="211"/>
      <c r="AU33" s="336">
        <v>20</v>
      </c>
      <c r="AV33" s="336"/>
      <c r="AW33" s="336"/>
      <c r="AX33" s="336"/>
      <c r="AY33" s="336"/>
      <c r="AZ33" s="336"/>
      <c r="BA33" s="336"/>
      <c r="BB33" s="336"/>
      <c r="BC33" s="336"/>
      <c r="BD33" s="336"/>
      <c r="BE33" s="336">
        <v>0</v>
      </c>
      <c r="BF33" s="336"/>
      <c r="BG33" s="336"/>
      <c r="BH33" s="336"/>
      <c r="BI33" s="336"/>
      <c r="BJ33" s="336"/>
      <c r="BK33" s="336"/>
      <c r="BL33" s="336"/>
      <c r="BM33" s="336"/>
      <c r="BN33" s="336"/>
    </row>
    <row r="34" spans="1:79" s="215" customFormat="1" ht="12.75" customHeight="1" x14ac:dyDescent="0.2">
      <c r="A34" s="329">
        <v>4</v>
      </c>
      <c r="B34" s="329"/>
      <c r="C34" s="329"/>
      <c r="D34" s="329"/>
      <c r="E34" s="329"/>
      <c r="F34" s="329"/>
      <c r="G34" s="209" t="s">
        <v>424</v>
      </c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1"/>
      <c r="AF34" s="329" t="s">
        <v>222</v>
      </c>
      <c r="AG34" s="329"/>
      <c r="AH34" s="329"/>
      <c r="AI34" s="329"/>
      <c r="AJ34" s="329"/>
      <c r="AK34" s="209" t="s">
        <v>339</v>
      </c>
      <c r="AL34" s="210"/>
      <c r="AM34" s="210"/>
      <c r="AN34" s="210"/>
      <c r="AO34" s="210"/>
      <c r="AP34" s="210"/>
      <c r="AQ34" s="210"/>
      <c r="AR34" s="210"/>
      <c r="AS34" s="210"/>
      <c r="AT34" s="211"/>
      <c r="AU34" s="336">
        <v>0</v>
      </c>
      <c r="AV34" s="336"/>
      <c r="AW34" s="336"/>
      <c r="AX34" s="336"/>
      <c r="AY34" s="336"/>
      <c r="AZ34" s="336"/>
      <c r="BA34" s="336"/>
      <c r="BB34" s="336"/>
      <c r="BC34" s="336"/>
      <c r="BD34" s="336"/>
      <c r="BE34" s="336">
        <v>10</v>
      </c>
      <c r="BF34" s="336"/>
      <c r="BG34" s="336"/>
      <c r="BH34" s="336"/>
      <c r="BI34" s="336"/>
      <c r="BJ34" s="336"/>
      <c r="BK34" s="336"/>
      <c r="BL34" s="336"/>
      <c r="BM34" s="336"/>
      <c r="BN34" s="336"/>
    </row>
    <row r="35" spans="1:79" s="222" customFormat="1" x14ac:dyDescent="0.2">
      <c r="A35" s="334">
        <v>0</v>
      </c>
      <c r="B35" s="334"/>
      <c r="C35" s="334"/>
      <c r="D35" s="334"/>
      <c r="E35" s="334"/>
      <c r="F35" s="334"/>
      <c r="G35" s="201" t="s">
        <v>347</v>
      </c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3"/>
      <c r="AF35" s="334"/>
      <c r="AG35" s="334"/>
      <c r="AH35" s="334"/>
      <c r="AI35" s="334"/>
      <c r="AJ35" s="334"/>
      <c r="AK35" s="201"/>
      <c r="AL35" s="202"/>
      <c r="AM35" s="202"/>
      <c r="AN35" s="202"/>
      <c r="AO35" s="202"/>
      <c r="AP35" s="202"/>
      <c r="AQ35" s="202"/>
      <c r="AR35" s="202"/>
      <c r="AS35" s="202"/>
      <c r="AT35" s="203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</row>
    <row r="36" spans="1:79" s="215" customFormat="1" ht="12.75" customHeight="1" x14ac:dyDescent="0.2">
      <c r="A36" s="329">
        <v>5</v>
      </c>
      <c r="B36" s="329"/>
      <c r="C36" s="329"/>
      <c r="D36" s="329"/>
      <c r="E36" s="329"/>
      <c r="F36" s="329"/>
      <c r="G36" s="209" t="s">
        <v>428</v>
      </c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1"/>
      <c r="AF36" s="329" t="s">
        <v>236</v>
      </c>
      <c r="AG36" s="329"/>
      <c r="AH36" s="329"/>
      <c r="AI36" s="329"/>
      <c r="AJ36" s="329"/>
      <c r="AK36" s="209" t="s">
        <v>526</v>
      </c>
      <c r="AL36" s="210"/>
      <c r="AM36" s="210"/>
      <c r="AN36" s="210"/>
      <c r="AO36" s="210"/>
      <c r="AP36" s="210"/>
      <c r="AQ36" s="210"/>
      <c r="AR36" s="210"/>
      <c r="AS36" s="210"/>
      <c r="AT36" s="211"/>
      <c r="AU36" s="336">
        <v>4500</v>
      </c>
      <c r="AV36" s="336"/>
      <c r="AW36" s="336"/>
      <c r="AX36" s="336"/>
      <c r="AY36" s="336"/>
      <c r="AZ36" s="336"/>
      <c r="BA36" s="336"/>
      <c r="BB36" s="336"/>
      <c r="BC36" s="336"/>
      <c r="BD36" s="336"/>
      <c r="BE36" s="336">
        <v>0</v>
      </c>
      <c r="BF36" s="336"/>
      <c r="BG36" s="336"/>
      <c r="BH36" s="336"/>
      <c r="BI36" s="336"/>
      <c r="BJ36" s="336"/>
      <c r="BK36" s="336"/>
      <c r="BL36" s="336"/>
      <c r="BM36" s="336"/>
      <c r="BN36" s="336"/>
    </row>
    <row r="37" spans="1:79" s="215" customFormat="1" ht="38.25" customHeight="1" x14ac:dyDescent="0.2">
      <c r="A37" s="329">
        <v>6</v>
      </c>
      <c r="B37" s="329"/>
      <c r="C37" s="329"/>
      <c r="D37" s="329"/>
      <c r="E37" s="329"/>
      <c r="F37" s="329"/>
      <c r="G37" s="209" t="s">
        <v>426</v>
      </c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1"/>
      <c r="AF37" s="329" t="s">
        <v>236</v>
      </c>
      <c r="AG37" s="329"/>
      <c r="AH37" s="329"/>
      <c r="AI37" s="329"/>
      <c r="AJ37" s="329"/>
      <c r="AK37" s="209" t="s">
        <v>544</v>
      </c>
      <c r="AL37" s="210"/>
      <c r="AM37" s="210"/>
      <c r="AN37" s="210"/>
      <c r="AO37" s="210"/>
      <c r="AP37" s="210"/>
      <c r="AQ37" s="210"/>
      <c r="AR37" s="210"/>
      <c r="AS37" s="210"/>
      <c r="AT37" s="211"/>
      <c r="AU37" s="336">
        <v>0</v>
      </c>
      <c r="AV37" s="336"/>
      <c r="AW37" s="336"/>
      <c r="AX37" s="336"/>
      <c r="AY37" s="336"/>
      <c r="AZ37" s="336"/>
      <c r="BA37" s="336"/>
      <c r="BB37" s="336"/>
      <c r="BC37" s="336"/>
      <c r="BD37" s="336"/>
      <c r="BE37" s="336">
        <v>1000</v>
      </c>
      <c r="BF37" s="336"/>
      <c r="BG37" s="336"/>
      <c r="BH37" s="336"/>
      <c r="BI37" s="336"/>
      <c r="BJ37" s="336"/>
      <c r="BK37" s="336"/>
      <c r="BL37" s="336"/>
      <c r="BM37" s="336"/>
      <c r="BN37" s="336"/>
    </row>
    <row r="38" spans="1:79" s="222" customFormat="1" x14ac:dyDescent="0.2">
      <c r="A38" s="334">
        <v>0</v>
      </c>
      <c r="B38" s="334"/>
      <c r="C38" s="334"/>
      <c r="D38" s="334"/>
      <c r="E38" s="334"/>
      <c r="F38" s="334"/>
      <c r="G38" s="201" t="s">
        <v>356</v>
      </c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3"/>
      <c r="AF38" s="334"/>
      <c r="AG38" s="334"/>
      <c r="AH38" s="334"/>
      <c r="AI38" s="334"/>
      <c r="AJ38" s="334"/>
      <c r="AK38" s="201"/>
      <c r="AL38" s="202"/>
      <c r="AM38" s="202"/>
      <c r="AN38" s="202"/>
      <c r="AO38" s="202"/>
      <c r="AP38" s="202"/>
      <c r="AQ38" s="202"/>
      <c r="AR38" s="202"/>
      <c r="AS38" s="202"/>
      <c r="AT38" s="203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335"/>
      <c r="BF38" s="335"/>
      <c r="BG38" s="335"/>
      <c r="BH38" s="335"/>
      <c r="BI38" s="335"/>
      <c r="BJ38" s="335"/>
      <c r="BK38" s="335"/>
      <c r="BL38" s="335"/>
      <c r="BM38" s="335"/>
      <c r="BN38" s="335"/>
    </row>
    <row r="39" spans="1:79" s="215" customFormat="1" ht="12.75" customHeight="1" x14ac:dyDescent="0.2">
      <c r="A39" s="329">
        <v>7</v>
      </c>
      <c r="B39" s="329"/>
      <c r="C39" s="329"/>
      <c r="D39" s="329"/>
      <c r="E39" s="329"/>
      <c r="F39" s="329"/>
      <c r="G39" s="209" t="s">
        <v>432</v>
      </c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1"/>
      <c r="AF39" s="329" t="s">
        <v>232</v>
      </c>
      <c r="AG39" s="329"/>
      <c r="AH39" s="329"/>
      <c r="AI39" s="329"/>
      <c r="AJ39" s="329"/>
      <c r="AK39" s="209" t="s">
        <v>526</v>
      </c>
      <c r="AL39" s="210"/>
      <c r="AM39" s="210"/>
      <c r="AN39" s="210"/>
      <c r="AO39" s="210"/>
      <c r="AP39" s="210"/>
      <c r="AQ39" s="210"/>
      <c r="AR39" s="210"/>
      <c r="AS39" s="210"/>
      <c r="AT39" s="211"/>
      <c r="AU39" s="336">
        <v>100</v>
      </c>
      <c r="AV39" s="336"/>
      <c r="AW39" s="336"/>
      <c r="AX39" s="336"/>
      <c r="AY39" s="336"/>
      <c r="AZ39" s="336"/>
      <c r="BA39" s="336"/>
      <c r="BB39" s="336"/>
      <c r="BC39" s="336"/>
      <c r="BD39" s="336"/>
      <c r="BE39" s="336">
        <v>0</v>
      </c>
      <c r="BF39" s="336"/>
      <c r="BG39" s="336"/>
      <c r="BH39" s="336"/>
      <c r="BI39" s="336"/>
      <c r="BJ39" s="336"/>
      <c r="BK39" s="336"/>
      <c r="BL39" s="336"/>
      <c r="BM39" s="336"/>
      <c r="BN39" s="336"/>
    </row>
    <row r="40" spans="1:79" s="215" customFormat="1" ht="38.25" customHeight="1" x14ac:dyDescent="0.2">
      <c r="A40" s="329">
        <v>8</v>
      </c>
      <c r="B40" s="329"/>
      <c r="C40" s="329"/>
      <c r="D40" s="329"/>
      <c r="E40" s="329"/>
      <c r="F40" s="329"/>
      <c r="G40" s="209" t="s">
        <v>430</v>
      </c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1"/>
      <c r="AF40" s="329" t="s">
        <v>232</v>
      </c>
      <c r="AG40" s="329"/>
      <c r="AH40" s="329"/>
      <c r="AI40" s="329"/>
      <c r="AJ40" s="329"/>
      <c r="AK40" s="209" t="s">
        <v>545</v>
      </c>
      <c r="AL40" s="210"/>
      <c r="AM40" s="210"/>
      <c r="AN40" s="210"/>
      <c r="AO40" s="210"/>
      <c r="AP40" s="210"/>
      <c r="AQ40" s="210"/>
      <c r="AR40" s="210"/>
      <c r="AS40" s="210"/>
      <c r="AT40" s="211"/>
      <c r="AU40" s="336">
        <v>0</v>
      </c>
      <c r="AV40" s="336"/>
      <c r="AW40" s="336"/>
      <c r="AX40" s="336"/>
      <c r="AY40" s="336"/>
      <c r="AZ40" s="336"/>
      <c r="BA40" s="336"/>
      <c r="BB40" s="336"/>
      <c r="BC40" s="336"/>
      <c r="BD40" s="336"/>
      <c r="BE40" s="336">
        <v>100</v>
      </c>
      <c r="BF40" s="336"/>
      <c r="BG40" s="336"/>
      <c r="BH40" s="336"/>
      <c r="BI40" s="336"/>
      <c r="BJ40" s="336"/>
      <c r="BK40" s="336"/>
      <c r="BL40" s="336"/>
      <c r="BM40" s="336"/>
      <c r="BN40" s="336"/>
    </row>
    <row r="42" spans="1:79" ht="14.25" customHeight="1" x14ac:dyDescent="0.2">
      <c r="A42" s="155" t="s">
        <v>533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</row>
    <row r="43" spans="1:79" ht="30" customHeight="1" x14ac:dyDescent="0.2">
      <c r="A43" s="186" t="s">
        <v>548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</row>
    <row r="45" spans="1:79" s="340" customFormat="1" ht="28.5" hidden="1" customHeight="1" x14ac:dyDescent="0.2">
      <c r="A45" s="302"/>
      <c r="B45" s="302"/>
      <c r="C45" s="302"/>
      <c r="D45" s="302"/>
      <c r="E45" s="302"/>
      <c r="F45" s="302"/>
      <c r="G45" s="273" t="s">
        <v>1</v>
      </c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 t="s">
        <v>101</v>
      </c>
      <c r="U45" s="274"/>
      <c r="V45" s="274"/>
      <c r="W45" s="274"/>
      <c r="X45" s="274"/>
      <c r="Y45" s="274"/>
      <c r="Z45" s="274"/>
      <c r="AA45" s="274" t="s">
        <v>102</v>
      </c>
      <c r="AB45" s="274"/>
      <c r="AC45" s="274"/>
      <c r="AD45" s="274"/>
      <c r="AE45" s="274"/>
      <c r="AF45" s="274"/>
      <c r="AG45" s="274"/>
      <c r="AH45" s="274" t="s">
        <v>103</v>
      </c>
      <c r="AI45" s="274"/>
      <c r="AJ45" s="274"/>
      <c r="AK45" s="274"/>
      <c r="AL45" s="274"/>
      <c r="AM45" s="274"/>
      <c r="AN45" s="275"/>
      <c r="AO45" s="273" t="s">
        <v>104</v>
      </c>
      <c r="AP45" s="274"/>
      <c r="AQ45" s="274"/>
      <c r="AR45" s="274"/>
      <c r="AS45" s="274"/>
      <c r="AT45" s="274"/>
      <c r="AU45" s="274"/>
      <c r="AV45" s="337"/>
      <c r="AW45" s="337"/>
      <c r="AX45" s="337"/>
      <c r="AY45" s="337"/>
      <c r="AZ45" s="337"/>
      <c r="BA45" s="337"/>
      <c r="BB45" s="337"/>
      <c r="BC45" s="337"/>
      <c r="BD45" s="338"/>
      <c r="BE45" s="339"/>
      <c r="BF45" s="337"/>
      <c r="BG45" s="337"/>
      <c r="BH45" s="337"/>
      <c r="BI45" s="337"/>
      <c r="BJ45" s="337"/>
      <c r="BK45" s="337"/>
      <c r="BL45" s="337"/>
      <c r="BM45" s="337"/>
      <c r="BN45" s="338"/>
      <c r="CA45" s="170" t="s">
        <v>129</v>
      </c>
    </row>
    <row r="46" spans="1:79" s="222" customFormat="1" ht="12.75" customHeight="1" x14ac:dyDescent="0.2">
      <c r="A46" s="302" t="s">
        <v>179</v>
      </c>
      <c r="B46" s="302"/>
      <c r="C46" s="302"/>
      <c r="D46" s="302"/>
      <c r="E46" s="302"/>
      <c r="F46" s="302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41">
        <v>4296</v>
      </c>
      <c r="U46" s="341"/>
      <c r="V46" s="341"/>
      <c r="W46" s="341"/>
      <c r="X46" s="341"/>
      <c r="Y46" s="341"/>
      <c r="Z46" s="341"/>
      <c r="AA46" s="341">
        <v>0</v>
      </c>
      <c r="AB46" s="341"/>
      <c r="AC46" s="341"/>
      <c r="AD46" s="341"/>
      <c r="AE46" s="341"/>
      <c r="AF46" s="341"/>
      <c r="AG46" s="341"/>
      <c r="AH46" s="341">
        <v>90000</v>
      </c>
      <c r="AI46" s="341"/>
      <c r="AJ46" s="341"/>
      <c r="AK46" s="341"/>
      <c r="AL46" s="341"/>
      <c r="AM46" s="341"/>
      <c r="AN46" s="341"/>
      <c r="AO46" s="341">
        <v>10000</v>
      </c>
      <c r="AP46" s="341"/>
      <c r="AQ46" s="341"/>
      <c r="AR46" s="341"/>
      <c r="AS46" s="341"/>
      <c r="AT46" s="341"/>
      <c r="AU46" s="341"/>
      <c r="AV46" s="342"/>
      <c r="AW46" s="343"/>
      <c r="AX46" s="343"/>
      <c r="AY46" s="343"/>
      <c r="AZ46" s="343"/>
      <c r="BA46" s="343"/>
      <c r="BB46" s="343"/>
      <c r="BC46" s="343"/>
      <c r="BD46" s="343"/>
      <c r="BE46" s="343"/>
      <c r="BF46" s="343"/>
      <c r="BG46" s="343"/>
      <c r="BH46" s="343"/>
      <c r="BI46" s="343"/>
      <c r="BJ46" s="343"/>
      <c r="BK46" s="343"/>
      <c r="BL46" s="343"/>
      <c r="BM46" s="343"/>
      <c r="BN46" s="343"/>
      <c r="BO46" s="343"/>
      <c r="CA46" s="222" t="s">
        <v>130</v>
      </c>
    </row>
    <row r="49" spans="1:79" ht="14.25" customHeight="1" x14ac:dyDescent="0.2">
      <c r="A49" s="86" t="s">
        <v>537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</row>
    <row r="50" spans="1:79" ht="15" x14ac:dyDescent="0.25">
      <c r="A50" s="344" t="s">
        <v>300</v>
      </c>
      <c r="B50" s="344"/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344"/>
      <c r="BB50" s="344"/>
      <c r="BC50" s="344"/>
      <c r="BD50" s="344"/>
      <c r="BE50" s="344"/>
      <c r="BF50" s="344"/>
      <c r="BG50" s="344"/>
      <c r="BH50" s="344"/>
      <c r="BI50" s="344"/>
      <c r="BJ50" s="344"/>
      <c r="BK50" s="344"/>
      <c r="BL50" s="344"/>
      <c r="BM50" s="344"/>
      <c r="BN50" s="344"/>
      <c r="BO50" s="344"/>
      <c r="BP50" s="344"/>
      <c r="BQ50" s="344"/>
    </row>
    <row r="51" spans="1:79" ht="12.95" customHeight="1" x14ac:dyDescent="0.2">
      <c r="A51" s="196" t="s">
        <v>3</v>
      </c>
      <c r="B51" s="196"/>
      <c r="C51" s="196"/>
      <c r="D51" s="196"/>
      <c r="E51" s="196"/>
      <c r="F51" s="196"/>
      <c r="G51" s="196" t="s">
        <v>20</v>
      </c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 t="s">
        <v>304</v>
      </c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 t="s">
        <v>306</v>
      </c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 t="s">
        <v>538</v>
      </c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</row>
    <row r="52" spans="1:79" ht="47.1" customHeight="1" x14ac:dyDescent="0.2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 t="s">
        <v>22</v>
      </c>
      <c r="U52" s="196"/>
      <c r="V52" s="196"/>
      <c r="W52" s="196"/>
      <c r="X52" s="196"/>
      <c r="Y52" s="196"/>
      <c r="Z52" s="196"/>
      <c r="AA52" s="196" t="s">
        <v>121</v>
      </c>
      <c r="AB52" s="196"/>
      <c r="AC52" s="196"/>
      <c r="AD52" s="196"/>
      <c r="AE52" s="196"/>
      <c r="AF52" s="196"/>
      <c r="AG52" s="196"/>
      <c r="AH52" s="196" t="s">
        <v>22</v>
      </c>
      <c r="AI52" s="196"/>
      <c r="AJ52" s="196"/>
      <c r="AK52" s="196"/>
      <c r="AL52" s="196"/>
      <c r="AM52" s="196"/>
      <c r="AN52" s="196"/>
      <c r="AO52" s="196" t="s">
        <v>121</v>
      </c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6"/>
      <c r="BQ52" s="196"/>
    </row>
    <row r="53" spans="1:79" ht="15" customHeight="1" x14ac:dyDescent="0.2">
      <c r="A53" s="196">
        <v>1</v>
      </c>
      <c r="B53" s="196"/>
      <c r="C53" s="196"/>
      <c r="D53" s="196"/>
      <c r="E53" s="196"/>
      <c r="F53" s="196"/>
      <c r="G53" s="196">
        <v>2</v>
      </c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>
        <v>3</v>
      </c>
      <c r="U53" s="196"/>
      <c r="V53" s="196"/>
      <c r="W53" s="196"/>
      <c r="X53" s="196"/>
      <c r="Y53" s="196"/>
      <c r="Z53" s="196"/>
      <c r="AA53" s="196">
        <v>4</v>
      </c>
      <c r="AB53" s="196"/>
      <c r="AC53" s="196"/>
      <c r="AD53" s="196"/>
      <c r="AE53" s="196"/>
      <c r="AF53" s="196"/>
      <c r="AG53" s="196"/>
      <c r="AH53" s="196">
        <v>5</v>
      </c>
      <c r="AI53" s="196"/>
      <c r="AJ53" s="196"/>
      <c r="AK53" s="196"/>
      <c r="AL53" s="196"/>
      <c r="AM53" s="196"/>
      <c r="AN53" s="196"/>
      <c r="AO53" s="196">
        <v>6</v>
      </c>
      <c r="AP53" s="196"/>
      <c r="AQ53" s="196"/>
      <c r="AR53" s="196"/>
      <c r="AS53" s="196"/>
      <c r="AT53" s="196"/>
      <c r="AU53" s="196"/>
      <c r="AV53" s="196">
        <v>7</v>
      </c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</row>
    <row r="54" spans="1:79" s="291" customFormat="1" ht="12.75" hidden="1" customHeight="1" x14ac:dyDescent="0.2">
      <c r="A54" s="217" t="s">
        <v>128</v>
      </c>
      <c r="B54" s="217"/>
      <c r="C54" s="217"/>
      <c r="D54" s="217"/>
      <c r="E54" s="217"/>
      <c r="F54" s="217"/>
      <c r="G54" s="315" t="s">
        <v>78</v>
      </c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200" t="s">
        <v>101</v>
      </c>
      <c r="U54" s="200"/>
      <c r="V54" s="200"/>
      <c r="W54" s="200"/>
      <c r="X54" s="200"/>
      <c r="Y54" s="200"/>
      <c r="Z54" s="200"/>
      <c r="AA54" s="200" t="s">
        <v>102</v>
      </c>
      <c r="AB54" s="200"/>
      <c r="AC54" s="200"/>
      <c r="AD54" s="200"/>
      <c r="AE54" s="200"/>
      <c r="AF54" s="200"/>
      <c r="AG54" s="200"/>
      <c r="AH54" s="200" t="s">
        <v>103</v>
      </c>
      <c r="AI54" s="200"/>
      <c r="AJ54" s="200"/>
      <c r="AK54" s="200"/>
      <c r="AL54" s="200"/>
      <c r="AM54" s="200"/>
      <c r="AN54" s="200"/>
      <c r="AO54" s="200" t="s">
        <v>104</v>
      </c>
      <c r="AP54" s="200"/>
      <c r="AQ54" s="200"/>
      <c r="AR54" s="200"/>
      <c r="AS54" s="200"/>
      <c r="AT54" s="200"/>
      <c r="AU54" s="200"/>
      <c r="AV54" s="217" t="s">
        <v>110</v>
      </c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CA54" s="291" t="s">
        <v>68</v>
      </c>
    </row>
    <row r="55" spans="1:79" s="215" customFormat="1" ht="25.5" customHeight="1" x14ac:dyDescent="0.2">
      <c r="A55" s="301">
        <v>2210</v>
      </c>
      <c r="B55" s="301"/>
      <c r="C55" s="301"/>
      <c r="D55" s="301"/>
      <c r="E55" s="301"/>
      <c r="F55" s="301"/>
      <c r="G55" s="209" t="s">
        <v>317</v>
      </c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1"/>
      <c r="T55" s="309">
        <v>0</v>
      </c>
      <c r="U55" s="309"/>
      <c r="V55" s="309"/>
      <c r="W55" s="309"/>
      <c r="X55" s="309"/>
      <c r="Y55" s="309"/>
      <c r="Z55" s="309"/>
      <c r="AA55" s="309">
        <v>10000</v>
      </c>
      <c r="AB55" s="309"/>
      <c r="AC55" s="309"/>
      <c r="AD55" s="309"/>
      <c r="AE55" s="309"/>
      <c r="AF55" s="309"/>
      <c r="AG55" s="309"/>
      <c r="AH55" s="309">
        <v>0</v>
      </c>
      <c r="AI55" s="309"/>
      <c r="AJ55" s="309"/>
      <c r="AK55" s="309"/>
      <c r="AL55" s="309"/>
      <c r="AM55" s="309"/>
      <c r="AN55" s="309"/>
      <c r="AO55" s="309">
        <v>15000</v>
      </c>
      <c r="AP55" s="309"/>
      <c r="AQ55" s="309"/>
      <c r="AR55" s="309"/>
      <c r="AS55" s="309"/>
      <c r="AT55" s="309"/>
      <c r="AU55" s="309"/>
      <c r="AV55" s="209" t="s">
        <v>546</v>
      </c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1"/>
      <c r="CA55" s="215" t="s">
        <v>69</v>
      </c>
    </row>
    <row r="56" spans="1:79" s="215" customFormat="1" ht="12.75" customHeight="1" x14ac:dyDescent="0.2">
      <c r="A56" s="301">
        <v>2240</v>
      </c>
      <c r="B56" s="301"/>
      <c r="C56" s="301"/>
      <c r="D56" s="301"/>
      <c r="E56" s="301"/>
      <c r="F56" s="301"/>
      <c r="G56" s="209" t="s">
        <v>318</v>
      </c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1"/>
      <c r="T56" s="309">
        <v>0</v>
      </c>
      <c r="U56" s="309"/>
      <c r="V56" s="309"/>
      <c r="W56" s="309"/>
      <c r="X56" s="309"/>
      <c r="Y56" s="309"/>
      <c r="Z56" s="309"/>
      <c r="AA56" s="309">
        <v>20000</v>
      </c>
      <c r="AB56" s="309"/>
      <c r="AC56" s="309"/>
      <c r="AD56" s="309"/>
      <c r="AE56" s="309"/>
      <c r="AF56" s="309"/>
      <c r="AG56" s="309"/>
      <c r="AH56" s="309">
        <v>0</v>
      </c>
      <c r="AI56" s="309"/>
      <c r="AJ56" s="309"/>
      <c r="AK56" s="309"/>
      <c r="AL56" s="309"/>
      <c r="AM56" s="309"/>
      <c r="AN56" s="309"/>
      <c r="AO56" s="309">
        <v>20000</v>
      </c>
      <c r="AP56" s="309"/>
      <c r="AQ56" s="309"/>
      <c r="AR56" s="309"/>
      <c r="AS56" s="309"/>
      <c r="AT56" s="309"/>
      <c r="AU56" s="309"/>
      <c r="AV56" s="209" t="s">
        <v>547</v>
      </c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10"/>
      <c r="BQ56" s="211"/>
    </row>
    <row r="58" spans="1:79" ht="15" customHeight="1" x14ac:dyDescent="0.2">
      <c r="A58" s="86" t="s">
        <v>189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</row>
    <row r="60" spans="1:79" ht="90.95" customHeight="1" x14ac:dyDescent="0.2">
      <c r="A60" s="196" t="s">
        <v>7</v>
      </c>
      <c r="B60" s="196"/>
      <c r="C60" s="196"/>
      <c r="D60" s="196"/>
      <c r="E60" s="196"/>
      <c r="F60" s="196"/>
      <c r="G60" s="193" t="s">
        <v>20</v>
      </c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5"/>
      <c r="AF60" s="196" t="s">
        <v>9</v>
      </c>
      <c r="AG60" s="196"/>
      <c r="AH60" s="196"/>
      <c r="AI60" s="196"/>
      <c r="AJ60" s="196"/>
      <c r="AK60" s="196" t="s">
        <v>8</v>
      </c>
      <c r="AL60" s="196"/>
      <c r="AM60" s="196"/>
      <c r="AN60" s="196"/>
      <c r="AO60" s="196"/>
      <c r="AP60" s="196"/>
      <c r="AQ60" s="196"/>
      <c r="AR60" s="196"/>
      <c r="AS60" s="196"/>
      <c r="AT60" s="196"/>
      <c r="AU60" s="196" t="s">
        <v>534</v>
      </c>
      <c r="AV60" s="196"/>
      <c r="AW60" s="196"/>
      <c r="AX60" s="196"/>
      <c r="AY60" s="196"/>
      <c r="AZ60" s="196"/>
      <c r="BA60" s="196" t="s">
        <v>535</v>
      </c>
      <c r="BB60" s="196"/>
      <c r="BC60" s="196"/>
      <c r="BD60" s="196"/>
      <c r="BE60" s="196"/>
      <c r="BF60" s="196"/>
      <c r="BG60" s="196" t="s">
        <v>539</v>
      </c>
      <c r="BH60" s="196"/>
      <c r="BI60" s="196"/>
      <c r="BJ60" s="196"/>
      <c r="BK60" s="196"/>
      <c r="BL60" s="196"/>
      <c r="BM60" s="196" t="s">
        <v>540</v>
      </c>
      <c r="BN60" s="196"/>
      <c r="BO60" s="196"/>
      <c r="BP60" s="196"/>
      <c r="BQ60" s="196"/>
      <c r="BR60" s="196"/>
    </row>
    <row r="61" spans="1:79" ht="15" customHeight="1" x14ac:dyDescent="0.2">
      <c r="A61" s="196">
        <v>1</v>
      </c>
      <c r="B61" s="196"/>
      <c r="C61" s="196"/>
      <c r="D61" s="196"/>
      <c r="E61" s="196"/>
      <c r="F61" s="196"/>
      <c r="G61" s="193">
        <v>2</v>
      </c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5"/>
      <c r="AF61" s="196">
        <v>3</v>
      </c>
      <c r="AG61" s="196"/>
      <c r="AH61" s="196"/>
      <c r="AI61" s="196"/>
      <c r="AJ61" s="196"/>
      <c r="AK61" s="196">
        <v>4</v>
      </c>
      <c r="AL61" s="196"/>
      <c r="AM61" s="196"/>
      <c r="AN61" s="196"/>
      <c r="AO61" s="196"/>
      <c r="AP61" s="196"/>
      <c r="AQ61" s="196"/>
      <c r="AR61" s="196"/>
      <c r="AS61" s="196"/>
      <c r="AT61" s="196"/>
      <c r="AU61" s="196">
        <v>5</v>
      </c>
      <c r="AV61" s="196"/>
      <c r="AW61" s="196"/>
      <c r="AX61" s="196"/>
      <c r="AY61" s="196"/>
      <c r="AZ61" s="196"/>
      <c r="BA61" s="196">
        <v>6</v>
      </c>
      <c r="BB61" s="196"/>
      <c r="BC61" s="196"/>
      <c r="BD61" s="196"/>
      <c r="BE61" s="196"/>
      <c r="BF61" s="196"/>
      <c r="BG61" s="196">
        <v>7</v>
      </c>
      <c r="BH61" s="196"/>
      <c r="BI61" s="196"/>
      <c r="BJ61" s="196"/>
      <c r="BK61" s="196"/>
      <c r="BL61" s="196"/>
      <c r="BM61" s="196">
        <v>8</v>
      </c>
      <c r="BN61" s="196"/>
      <c r="BO61" s="196"/>
      <c r="BP61" s="196"/>
      <c r="BQ61" s="196"/>
      <c r="BR61" s="196"/>
    </row>
    <row r="62" spans="1:79" ht="9.75" hidden="1" customHeight="1" x14ac:dyDescent="0.2">
      <c r="A62" s="328" t="s">
        <v>187</v>
      </c>
      <c r="B62" s="328"/>
      <c r="C62" s="328"/>
      <c r="D62" s="328"/>
      <c r="E62" s="328"/>
      <c r="F62" s="328"/>
      <c r="G62" s="331" t="s">
        <v>78</v>
      </c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3"/>
      <c r="AF62" s="328" t="s">
        <v>91</v>
      </c>
      <c r="AG62" s="328"/>
      <c r="AH62" s="328"/>
      <c r="AI62" s="328"/>
      <c r="AJ62" s="328"/>
      <c r="AK62" s="328" t="s">
        <v>92</v>
      </c>
      <c r="AL62" s="328"/>
      <c r="AM62" s="328"/>
      <c r="AN62" s="328"/>
      <c r="AO62" s="328"/>
      <c r="AP62" s="328"/>
      <c r="AQ62" s="328"/>
      <c r="AR62" s="328"/>
      <c r="AS62" s="328"/>
      <c r="AT62" s="328"/>
      <c r="AU62" s="328" t="s">
        <v>139</v>
      </c>
      <c r="AV62" s="328"/>
      <c r="AW62" s="328"/>
      <c r="AX62" s="328"/>
      <c r="AY62" s="328"/>
      <c r="AZ62" s="328"/>
      <c r="BA62" s="328" t="s">
        <v>141</v>
      </c>
      <c r="BB62" s="328"/>
      <c r="BC62" s="328"/>
      <c r="BD62" s="328"/>
      <c r="BE62" s="328"/>
      <c r="BF62" s="328"/>
      <c r="BG62" s="328" t="s">
        <v>133</v>
      </c>
      <c r="BH62" s="328"/>
      <c r="BI62" s="328"/>
      <c r="BJ62" s="328"/>
      <c r="BK62" s="328"/>
      <c r="BL62" s="328"/>
      <c r="BM62" s="328" t="s">
        <v>135</v>
      </c>
      <c r="BN62" s="328"/>
      <c r="BO62" s="328"/>
      <c r="BP62" s="328"/>
      <c r="BQ62" s="328"/>
      <c r="BR62" s="328"/>
      <c r="CA62" s="170" t="s">
        <v>70</v>
      </c>
    </row>
    <row r="63" spans="1:79" s="222" customFormat="1" x14ac:dyDescent="0.2">
      <c r="A63" s="334">
        <v>0</v>
      </c>
      <c r="B63" s="334"/>
      <c r="C63" s="334"/>
      <c r="D63" s="334"/>
      <c r="E63" s="334"/>
      <c r="F63" s="334"/>
      <c r="G63" s="320" t="s">
        <v>327</v>
      </c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2"/>
      <c r="AF63" s="334"/>
      <c r="AG63" s="334"/>
      <c r="AH63" s="334"/>
      <c r="AI63" s="334"/>
      <c r="AJ63" s="334"/>
      <c r="AK63" s="334"/>
      <c r="AL63" s="334"/>
      <c r="AM63" s="334"/>
      <c r="AN63" s="334"/>
      <c r="AO63" s="334"/>
      <c r="AP63" s="334"/>
      <c r="AQ63" s="334"/>
      <c r="AR63" s="334"/>
      <c r="AS63" s="334"/>
      <c r="AT63" s="334"/>
      <c r="AU63" s="335"/>
      <c r="AV63" s="335"/>
      <c r="AW63" s="335"/>
      <c r="AX63" s="335"/>
      <c r="AY63" s="335"/>
      <c r="AZ63" s="335"/>
      <c r="BA63" s="335"/>
      <c r="BB63" s="335"/>
      <c r="BC63" s="335"/>
      <c r="BD63" s="335"/>
      <c r="BE63" s="335"/>
      <c r="BF63" s="335"/>
      <c r="BG63" s="335"/>
      <c r="BH63" s="335"/>
      <c r="BI63" s="335"/>
      <c r="BJ63" s="335"/>
      <c r="BK63" s="335"/>
      <c r="BL63" s="335"/>
      <c r="BM63" s="335"/>
      <c r="BN63" s="335"/>
      <c r="BO63" s="335"/>
      <c r="BP63" s="335"/>
      <c r="BQ63" s="335"/>
      <c r="BR63" s="335"/>
      <c r="CA63" s="222" t="s">
        <v>71</v>
      </c>
    </row>
    <row r="64" spans="1:79" s="215" customFormat="1" ht="12.75" customHeight="1" x14ac:dyDescent="0.2">
      <c r="A64" s="329">
        <v>1</v>
      </c>
      <c r="B64" s="329"/>
      <c r="C64" s="329"/>
      <c r="D64" s="329"/>
      <c r="E64" s="329"/>
      <c r="F64" s="329"/>
      <c r="G64" s="209" t="s">
        <v>423</v>
      </c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1"/>
      <c r="AF64" s="329" t="s">
        <v>236</v>
      </c>
      <c r="AG64" s="329"/>
      <c r="AH64" s="329"/>
      <c r="AI64" s="329"/>
      <c r="AJ64" s="329"/>
      <c r="AK64" s="209" t="s">
        <v>422</v>
      </c>
      <c r="AL64" s="210"/>
      <c r="AM64" s="210"/>
      <c r="AN64" s="210"/>
      <c r="AO64" s="210"/>
      <c r="AP64" s="210"/>
      <c r="AQ64" s="210"/>
      <c r="AR64" s="210"/>
      <c r="AS64" s="210"/>
      <c r="AT64" s="211"/>
      <c r="AU64" s="336">
        <v>0</v>
      </c>
      <c r="AV64" s="336"/>
      <c r="AW64" s="336"/>
      <c r="AX64" s="336"/>
      <c r="AY64" s="336"/>
      <c r="AZ64" s="336"/>
      <c r="BA64" s="336">
        <v>20000</v>
      </c>
      <c r="BB64" s="336"/>
      <c r="BC64" s="336"/>
      <c r="BD64" s="336"/>
      <c r="BE64" s="336"/>
      <c r="BF64" s="336"/>
      <c r="BG64" s="336">
        <v>0</v>
      </c>
      <c r="BH64" s="336"/>
      <c r="BI64" s="336"/>
      <c r="BJ64" s="336"/>
      <c r="BK64" s="336"/>
      <c r="BL64" s="336"/>
      <c r="BM64" s="336">
        <v>20000</v>
      </c>
      <c r="BN64" s="336"/>
      <c r="BO64" s="336"/>
      <c r="BP64" s="336"/>
      <c r="BQ64" s="336"/>
      <c r="BR64" s="336"/>
    </row>
    <row r="65" spans="1:79" s="215" customFormat="1" ht="25.5" customHeight="1" x14ac:dyDescent="0.2">
      <c r="A65" s="329">
        <v>2</v>
      </c>
      <c r="B65" s="329"/>
      <c r="C65" s="329"/>
      <c r="D65" s="329"/>
      <c r="E65" s="329"/>
      <c r="F65" s="329"/>
      <c r="G65" s="209" t="s">
        <v>421</v>
      </c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1"/>
      <c r="AF65" s="329" t="s">
        <v>236</v>
      </c>
      <c r="AG65" s="329"/>
      <c r="AH65" s="329"/>
      <c r="AI65" s="329"/>
      <c r="AJ65" s="329"/>
      <c r="AK65" s="209" t="s">
        <v>422</v>
      </c>
      <c r="AL65" s="210"/>
      <c r="AM65" s="210"/>
      <c r="AN65" s="210"/>
      <c r="AO65" s="210"/>
      <c r="AP65" s="210"/>
      <c r="AQ65" s="210"/>
      <c r="AR65" s="210"/>
      <c r="AS65" s="210"/>
      <c r="AT65" s="211"/>
      <c r="AU65" s="336">
        <v>0</v>
      </c>
      <c r="AV65" s="336"/>
      <c r="AW65" s="336"/>
      <c r="AX65" s="336"/>
      <c r="AY65" s="336"/>
      <c r="AZ65" s="336"/>
      <c r="BA65" s="336">
        <v>10000</v>
      </c>
      <c r="BB65" s="336"/>
      <c r="BC65" s="336"/>
      <c r="BD65" s="336"/>
      <c r="BE65" s="336"/>
      <c r="BF65" s="336"/>
      <c r="BG65" s="336">
        <v>0</v>
      </c>
      <c r="BH65" s="336"/>
      <c r="BI65" s="336"/>
      <c r="BJ65" s="336"/>
      <c r="BK65" s="336"/>
      <c r="BL65" s="336"/>
      <c r="BM65" s="336">
        <v>15000</v>
      </c>
      <c r="BN65" s="336"/>
      <c r="BO65" s="336"/>
      <c r="BP65" s="336"/>
      <c r="BQ65" s="336"/>
      <c r="BR65" s="336"/>
    </row>
    <row r="66" spans="1:79" s="222" customFormat="1" x14ac:dyDescent="0.2">
      <c r="A66" s="334">
        <v>0</v>
      </c>
      <c r="B66" s="334"/>
      <c r="C66" s="334"/>
      <c r="D66" s="334"/>
      <c r="E66" s="334"/>
      <c r="F66" s="334"/>
      <c r="G66" s="201" t="s">
        <v>340</v>
      </c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3"/>
      <c r="AF66" s="334"/>
      <c r="AG66" s="334"/>
      <c r="AH66" s="334"/>
      <c r="AI66" s="334"/>
      <c r="AJ66" s="334"/>
      <c r="AK66" s="201"/>
      <c r="AL66" s="202"/>
      <c r="AM66" s="202"/>
      <c r="AN66" s="202"/>
      <c r="AO66" s="202"/>
      <c r="AP66" s="202"/>
      <c r="AQ66" s="202"/>
      <c r="AR66" s="202"/>
      <c r="AS66" s="202"/>
      <c r="AT66" s="203"/>
      <c r="AU66" s="335"/>
      <c r="AV66" s="335"/>
      <c r="AW66" s="335"/>
      <c r="AX66" s="335"/>
      <c r="AY66" s="335"/>
      <c r="AZ66" s="335"/>
      <c r="BA66" s="335"/>
      <c r="BB66" s="335"/>
      <c r="BC66" s="335"/>
      <c r="BD66" s="335"/>
      <c r="BE66" s="335"/>
      <c r="BF66" s="335"/>
      <c r="BG66" s="335"/>
      <c r="BH66" s="335"/>
      <c r="BI66" s="335"/>
      <c r="BJ66" s="335"/>
      <c r="BK66" s="335"/>
      <c r="BL66" s="335"/>
      <c r="BM66" s="335"/>
      <c r="BN66" s="335"/>
      <c r="BO66" s="335"/>
      <c r="BP66" s="335"/>
      <c r="BQ66" s="335"/>
      <c r="BR66" s="335"/>
    </row>
    <row r="67" spans="1:79" s="215" customFormat="1" ht="12.75" customHeight="1" x14ac:dyDescent="0.2">
      <c r="A67" s="329">
        <v>3</v>
      </c>
      <c r="B67" s="329"/>
      <c r="C67" s="329"/>
      <c r="D67" s="329"/>
      <c r="E67" s="329"/>
      <c r="F67" s="329"/>
      <c r="G67" s="209" t="s">
        <v>425</v>
      </c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1"/>
      <c r="AF67" s="329" t="s">
        <v>222</v>
      </c>
      <c r="AG67" s="329"/>
      <c r="AH67" s="329"/>
      <c r="AI67" s="329"/>
      <c r="AJ67" s="329"/>
      <c r="AK67" s="209" t="s">
        <v>339</v>
      </c>
      <c r="AL67" s="210"/>
      <c r="AM67" s="210"/>
      <c r="AN67" s="210"/>
      <c r="AO67" s="210"/>
      <c r="AP67" s="210"/>
      <c r="AQ67" s="210"/>
      <c r="AR67" s="210"/>
      <c r="AS67" s="210"/>
      <c r="AT67" s="211"/>
      <c r="AU67" s="336">
        <v>0</v>
      </c>
      <c r="AV67" s="336"/>
      <c r="AW67" s="336"/>
      <c r="AX67" s="336"/>
      <c r="AY67" s="336"/>
      <c r="AZ67" s="336"/>
      <c r="BA67" s="336">
        <v>20</v>
      </c>
      <c r="BB67" s="336"/>
      <c r="BC67" s="336"/>
      <c r="BD67" s="336"/>
      <c r="BE67" s="336"/>
      <c r="BF67" s="336"/>
      <c r="BG67" s="336">
        <v>0</v>
      </c>
      <c r="BH67" s="336"/>
      <c r="BI67" s="336"/>
      <c r="BJ67" s="336"/>
      <c r="BK67" s="336"/>
      <c r="BL67" s="336"/>
      <c r="BM67" s="336">
        <v>20</v>
      </c>
      <c r="BN67" s="336"/>
      <c r="BO67" s="336"/>
      <c r="BP67" s="336"/>
      <c r="BQ67" s="336"/>
      <c r="BR67" s="336"/>
    </row>
    <row r="68" spans="1:79" s="215" customFormat="1" ht="12.75" customHeight="1" x14ac:dyDescent="0.2">
      <c r="A68" s="329">
        <v>4</v>
      </c>
      <c r="B68" s="329"/>
      <c r="C68" s="329"/>
      <c r="D68" s="329"/>
      <c r="E68" s="329"/>
      <c r="F68" s="329"/>
      <c r="G68" s="209" t="s">
        <v>424</v>
      </c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1"/>
      <c r="AF68" s="329" t="s">
        <v>222</v>
      </c>
      <c r="AG68" s="329"/>
      <c r="AH68" s="329"/>
      <c r="AI68" s="329"/>
      <c r="AJ68" s="329"/>
      <c r="AK68" s="209" t="s">
        <v>339</v>
      </c>
      <c r="AL68" s="210"/>
      <c r="AM68" s="210"/>
      <c r="AN68" s="210"/>
      <c r="AO68" s="210"/>
      <c r="AP68" s="210"/>
      <c r="AQ68" s="210"/>
      <c r="AR68" s="210"/>
      <c r="AS68" s="210"/>
      <c r="AT68" s="211"/>
      <c r="AU68" s="336">
        <v>0</v>
      </c>
      <c r="AV68" s="336"/>
      <c r="AW68" s="336"/>
      <c r="AX68" s="336"/>
      <c r="AY68" s="336"/>
      <c r="AZ68" s="336"/>
      <c r="BA68" s="336">
        <v>10</v>
      </c>
      <c r="BB68" s="336"/>
      <c r="BC68" s="336"/>
      <c r="BD68" s="336"/>
      <c r="BE68" s="336"/>
      <c r="BF68" s="336"/>
      <c r="BG68" s="336">
        <v>0</v>
      </c>
      <c r="BH68" s="336"/>
      <c r="BI68" s="336"/>
      <c r="BJ68" s="336"/>
      <c r="BK68" s="336"/>
      <c r="BL68" s="336"/>
      <c r="BM68" s="336">
        <v>10</v>
      </c>
      <c r="BN68" s="336"/>
      <c r="BO68" s="336"/>
      <c r="BP68" s="336"/>
      <c r="BQ68" s="336"/>
      <c r="BR68" s="336"/>
    </row>
    <row r="69" spans="1:79" s="222" customFormat="1" x14ac:dyDescent="0.2">
      <c r="A69" s="334">
        <v>0</v>
      </c>
      <c r="B69" s="334"/>
      <c r="C69" s="334"/>
      <c r="D69" s="334"/>
      <c r="E69" s="334"/>
      <c r="F69" s="334"/>
      <c r="G69" s="201" t="s">
        <v>347</v>
      </c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3"/>
      <c r="AF69" s="334"/>
      <c r="AG69" s="334"/>
      <c r="AH69" s="334"/>
      <c r="AI69" s="334"/>
      <c r="AJ69" s="334"/>
      <c r="AK69" s="201"/>
      <c r="AL69" s="202"/>
      <c r="AM69" s="202"/>
      <c r="AN69" s="202"/>
      <c r="AO69" s="202"/>
      <c r="AP69" s="202"/>
      <c r="AQ69" s="202"/>
      <c r="AR69" s="202"/>
      <c r="AS69" s="202"/>
      <c r="AT69" s="203"/>
      <c r="AU69" s="335"/>
      <c r="AV69" s="335"/>
      <c r="AW69" s="335"/>
      <c r="AX69" s="335"/>
      <c r="AY69" s="335"/>
      <c r="AZ69" s="335"/>
      <c r="BA69" s="335"/>
      <c r="BB69" s="335"/>
      <c r="BC69" s="335"/>
      <c r="BD69" s="335"/>
      <c r="BE69" s="335"/>
      <c r="BF69" s="335"/>
      <c r="BG69" s="335"/>
      <c r="BH69" s="335"/>
      <c r="BI69" s="335"/>
      <c r="BJ69" s="335"/>
      <c r="BK69" s="335"/>
      <c r="BL69" s="335"/>
      <c r="BM69" s="335"/>
      <c r="BN69" s="335"/>
      <c r="BO69" s="335"/>
      <c r="BP69" s="335"/>
      <c r="BQ69" s="335"/>
      <c r="BR69" s="335"/>
    </row>
    <row r="70" spans="1:79" s="215" customFormat="1" ht="12.75" customHeight="1" x14ac:dyDescent="0.2">
      <c r="A70" s="329">
        <v>5</v>
      </c>
      <c r="B70" s="329"/>
      <c r="C70" s="329"/>
      <c r="D70" s="329"/>
      <c r="E70" s="329"/>
      <c r="F70" s="329"/>
      <c r="G70" s="209" t="s">
        <v>428</v>
      </c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1"/>
      <c r="AF70" s="329" t="s">
        <v>236</v>
      </c>
      <c r="AG70" s="329"/>
      <c r="AH70" s="329"/>
      <c r="AI70" s="329"/>
      <c r="AJ70" s="329"/>
      <c r="AK70" s="209" t="s">
        <v>527</v>
      </c>
      <c r="AL70" s="210"/>
      <c r="AM70" s="210"/>
      <c r="AN70" s="210"/>
      <c r="AO70" s="210"/>
      <c r="AP70" s="210"/>
      <c r="AQ70" s="210"/>
      <c r="AR70" s="210"/>
      <c r="AS70" s="210"/>
      <c r="AT70" s="211"/>
      <c r="AU70" s="336">
        <v>0</v>
      </c>
      <c r="AV70" s="336"/>
      <c r="AW70" s="336"/>
      <c r="AX70" s="336"/>
      <c r="AY70" s="336"/>
      <c r="AZ70" s="336"/>
      <c r="BA70" s="336">
        <v>1000</v>
      </c>
      <c r="BB70" s="336"/>
      <c r="BC70" s="336"/>
      <c r="BD70" s="336"/>
      <c r="BE70" s="336"/>
      <c r="BF70" s="336"/>
      <c r="BG70" s="336">
        <v>0</v>
      </c>
      <c r="BH70" s="336"/>
      <c r="BI70" s="336"/>
      <c r="BJ70" s="336"/>
      <c r="BK70" s="336"/>
      <c r="BL70" s="336"/>
      <c r="BM70" s="336">
        <v>1000</v>
      </c>
      <c r="BN70" s="336"/>
      <c r="BO70" s="336"/>
      <c r="BP70" s="336"/>
      <c r="BQ70" s="336"/>
      <c r="BR70" s="336"/>
    </row>
    <row r="71" spans="1:79" s="215" customFormat="1" ht="25.5" customHeight="1" x14ac:dyDescent="0.2">
      <c r="A71" s="329">
        <v>6</v>
      </c>
      <c r="B71" s="329"/>
      <c r="C71" s="329"/>
      <c r="D71" s="329"/>
      <c r="E71" s="329"/>
      <c r="F71" s="329"/>
      <c r="G71" s="209" t="s">
        <v>426</v>
      </c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1"/>
      <c r="AF71" s="329" t="s">
        <v>236</v>
      </c>
      <c r="AG71" s="329"/>
      <c r="AH71" s="329"/>
      <c r="AI71" s="329"/>
      <c r="AJ71" s="329"/>
      <c r="AK71" s="209" t="s">
        <v>527</v>
      </c>
      <c r="AL71" s="210"/>
      <c r="AM71" s="210"/>
      <c r="AN71" s="210"/>
      <c r="AO71" s="210"/>
      <c r="AP71" s="210"/>
      <c r="AQ71" s="210"/>
      <c r="AR71" s="210"/>
      <c r="AS71" s="210"/>
      <c r="AT71" s="211"/>
      <c r="AU71" s="336">
        <v>0</v>
      </c>
      <c r="AV71" s="336"/>
      <c r="AW71" s="336"/>
      <c r="AX71" s="336"/>
      <c r="AY71" s="336"/>
      <c r="AZ71" s="336"/>
      <c r="BA71" s="336">
        <v>1000</v>
      </c>
      <c r="BB71" s="336"/>
      <c r="BC71" s="336"/>
      <c r="BD71" s="336"/>
      <c r="BE71" s="336"/>
      <c r="BF71" s="336"/>
      <c r="BG71" s="336">
        <v>0</v>
      </c>
      <c r="BH71" s="336"/>
      <c r="BI71" s="336"/>
      <c r="BJ71" s="336"/>
      <c r="BK71" s="336"/>
      <c r="BL71" s="336"/>
      <c r="BM71" s="336">
        <v>1500</v>
      </c>
      <c r="BN71" s="336"/>
      <c r="BO71" s="336"/>
      <c r="BP71" s="336"/>
      <c r="BQ71" s="336"/>
      <c r="BR71" s="336"/>
    </row>
    <row r="72" spans="1:79" s="222" customFormat="1" x14ac:dyDescent="0.2">
      <c r="A72" s="334">
        <v>0</v>
      </c>
      <c r="B72" s="334"/>
      <c r="C72" s="334"/>
      <c r="D72" s="334"/>
      <c r="E72" s="334"/>
      <c r="F72" s="334"/>
      <c r="G72" s="201" t="s">
        <v>356</v>
      </c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3"/>
      <c r="AF72" s="334"/>
      <c r="AG72" s="334"/>
      <c r="AH72" s="334"/>
      <c r="AI72" s="334"/>
      <c r="AJ72" s="334"/>
      <c r="AK72" s="201"/>
      <c r="AL72" s="202"/>
      <c r="AM72" s="202"/>
      <c r="AN72" s="202"/>
      <c r="AO72" s="202"/>
      <c r="AP72" s="202"/>
      <c r="AQ72" s="202"/>
      <c r="AR72" s="202"/>
      <c r="AS72" s="202"/>
      <c r="AT72" s="203"/>
      <c r="AU72" s="335"/>
      <c r="AV72" s="335"/>
      <c r="AW72" s="335"/>
      <c r="AX72" s="335"/>
      <c r="AY72" s="335"/>
      <c r="AZ72" s="335"/>
      <c r="BA72" s="335"/>
      <c r="BB72" s="335"/>
      <c r="BC72" s="335"/>
      <c r="BD72" s="335"/>
      <c r="BE72" s="335"/>
      <c r="BF72" s="335"/>
      <c r="BG72" s="335"/>
      <c r="BH72" s="335"/>
      <c r="BI72" s="335"/>
      <c r="BJ72" s="335"/>
      <c r="BK72" s="335"/>
      <c r="BL72" s="335"/>
      <c r="BM72" s="335"/>
      <c r="BN72" s="335"/>
      <c r="BO72" s="335"/>
      <c r="BP72" s="335"/>
      <c r="BQ72" s="335"/>
      <c r="BR72" s="335"/>
    </row>
    <row r="73" spans="1:79" s="215" customFormat="1" ht="12.75" customHeight="1" x14ac:dyDescent="0.2">
      <c r="A73" s="329">
        <v>7</v>
      </c>
      <c r="B73" s="329"/>
      <c r="C73" s="329"/>
      <c r="D73" s="329"/>
      <c r="E73" s="329"/>
      <c r="F73" s="329"/>
      <c r="G73" s="209" t="s">
        <v>432</v>
      </c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1"/>
      <c r="AF73" s="329" t="s">
        <v>232</v>
      </c>
      <c r="AG73" s="329"/>
      <c r="AH73" s="329"/>
      <c r="AI73" s="329"/>
      <c r="AJ73" s="329"/>
      <c r="AK73" s="209" t="s">
        <v>527</v>
      </c>
      <c r="AL73" s="210"/>
      <c r="AM73" s="210"/>
      <c r="AN73" s="210"/>
      <c r="AO73" s="210"/>
      <c r="AP73" s="210"/>
      <c r="AQ73" s="210"/>
      <c r="AR73" s="210"/>
      <c r="AS73" s="210"/>
      <c r="AT73" s="211"/>
      <c r="AU73" s="336">
        <v>0</v>
      </c>
      <c r="AV73" s="336"/>
      <c r="AW73" s="336"/>
      <c r="AX73" s="336"/>
      <c r="AY73" s="336"/>
      <c r="AZ73" s="336"/>
      <c r="BA73" s="336">
        <v>100</v>
      </c>
      <c r="BB73" s="336"/>
      <c r="BC73" s="336"/>
      <c r="BD73" s="336"/>
      <c r="BE73" s="336"/>
      <c r="BF73" s="336"/>
      <c r="BG73" s="336">
        <v>0</v>
      </c>
      <c r="BH73" s="336"/>
      <c r="BI73" s="336"/>
      <c r="BJ73" s="336"/>
      <c r="BK73" s="336"/>
      <c r="BL73" s="336"/>
      <c r="BM73" s="336">
        <v>100</v>
      </c>
      <c r="BN73" s="336"/>
      <c r="BO73" s="336"/>
      <c r="BP73" s="336"/>
      <c r="BQ73" s="336"/>
      <c r="BR73" s="336"/>
    </row>
    <row r="74" spans="1:79" s="215" customFormat="1" ht="25.5" customHeight="1" x14ac:dyDescent="0.2">
      <c r="A74" s="329">
        <v>8</v>
      </c>
      <c r="B74" s="329"/>
      <c r="C74" s="329"/>
      <c r="D74" s="329"/>
      <c r="E74" s="329"/>
      <c r="F74" s="329"/>
      <c r="G74" s="209" t="s">
        <v>430</v>
      </c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1"/>
      <c r="AF74" s="329" t="s">
        <v>232</v>
      </c>
      <c r="AG74" s="329"/>
      <c r="AH74" s="329"/>
      <c r="AI74" s="329"/>
      <c r="AJ74" s="329"/>
      <c r="AK74" s="209" t="s">
        <v>527</v>
      </c>
      <c r="AL74" s="210"/>
      <c r="AM74" s="210"/>
      <c r="AN74" s="210"/>
      <c r="AO74" s="210"/>
      <c r="AP74" s="210"/>
      <c r="AQ74" s="210"/>
      <c r="AR74" s="210"/>
      <c r="AS74" s="210"/>
      <c r="AT74" s="211"/>
      <c r="AU74" s="336">
        <v>0</v>
      </c>
      <c r="AV74" s="336"/>
      <c r="AW74" s="336"/>
      <c r="AX74" s="336"/>
      <c r="AY74" s="336"/>
      <c r="AZ74" s="336"/>
      <c r="BA74" s="336">
        <v>100</v>
      </c>
      <c r="BB74" s="336"/>
      <c r="BC74" s="336"/>
      <c r="BD74" s="336"/>
      <c r="BE74" s="336"/>
      <c r="BF74" s="336"/>
      <c r="BG74" s="336">
        <v>0</v>
      </c>
      <c r="BH74" s="336"/>
      <c r="BI74" s="336"/>
      <c r="BJ74" s="336"/>
      <c r="BK74" s="336"/>
      <c r="BL74" s="336"/>
      <c r="BM74" s="336">
        <v>100</v>
      </c>
      <c r="BN74" s="336"/>
      <c r="BO74" s="336"/>
      <c r="BP74" s="336"/>
      <c r="BQ74" s="336"/>
      <c r="BR74" s="336"/>
    </row>
    <row r="76" spans="1:79" ht="28.5" customHeight="1" x14ac:dyDescent="0.2">
      <c r="A76" s="188" t="s">
        <v>541</v>
      </c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</row>
    <row r="77" spans="1:79" ht="30" customHeight="1" x14ac:dyDescent="0.2">
      <c r="A77" s="186" t="s">
        <v>548</v>
      </c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</row>
    <row r="78" spans="1:79" s="20" customFormat="1" ht="1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</row>
    <row r="79" spans="1:79" s="291" customFormat="1" ht="15.75" hidden="1" customHeight="1" x14ac:dyDescent="0.2">
      <c r="A79" s="217"/>
      <c r="B79" s="217"/>
      <c r="C79" s="217"/>
      <c r="D79" s="217"/>
      <c r="E79" s="217"/>
      <c r="F79" s="217"/>
      <c r="G79" s="197" t="s">
        <v>1</v>
      </c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 t="s">
        <v>101</v>
      </c>
      <c r="U79" s="198"/>
      <c r="V79" s="198"/>
      <c r="W79" s="198"/>
      <c r="X79" s="198"/>
      <c r="Y79" s="198"/>
      <c r="Z79" s="198"/>
      <c r="AA79" s="198" t="s">
        <v>102</v>
      </c>
      <c r="AB79" s="198"/>
      <c r="AC79" s="198"/>
      <c r="AD79" s="198"/>
      <c r="AE79" s="198"/>
      <c r="AF79" s="198"/>
      <c r="AG79" s="198"/>
      <c r="AH79" s="198" t="s">
        <v>103</v>
      </c>
      <c r="AI79" s="198"/>
      <c r="AJ79" s="198"/>
      <c r="AK79" s="198"/>
      <c r="AL79" s="198"/>
      <c r="AM79" s="198"/>
      <c r="AN79" s="198"/>
      <c r="AO79" s="345" t="s">
        <v>104</v>
      </c>
      <c r="AP79" s="345"/>
      <c r="AQ79" s="345"/>
      <c r="AR79" s="345"/>
      <c r="AS79" s="345"/>
      <c r="AT79" s="345"/>
      <c r="AU79" s="346"/>
      <c r="AV79" s="347"/>
      <c r="AW79" s="347"/>
      <c r="AX79" s="347"/>
      <c r="AY79" s="347"/>
      <c r="AZ79" s="347"/>
      <c r="BA79" s="347"/>
      <c r="BB79" s="347"/>
      <c r="BC79" s="347"/>
      <c r="BD79" s="347"/>
      <c r="BE79" s="347"/>
      <c r="BF79" s="347"/>
      <c r="BG79" s="347"/>
      <c r="BH79" s="347"/>
      <c r="BI79" s="347"/>
      <c r="BJ79" s="347"/>
      <c r="BK79" s="347"/>
      <c r="BL79" s="347"/>
      <c r="BM79" s="347"/>
      <c r="BN79" s="347"/>
      <c r="BO79" s="347"/>
      <c r="BP79" s="347"/>
      <c r="BQ79" s="347"/>
      <c r="BR79" s="347"/>
      <c r="BS79" s="348"/>
      <c r="CA79" s="291" t="s">
        <v>131</v>
      </c>
    </row>
    <row r="80" spans="1:79" s="222" customFormat="1" ht="15" customHeight="1" x14ac:dyDescent="0.2">
      <c r="A80" s="302" t="s">
        <v>179</v>
      </c>
      <c r="B80" s="302"/>
      <c r="C80" s="302"/>
      <c r="D80" s="302"/>
      <c r="E80" s="302"/>
      <c r="F80" s="302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08">
        <v>0</v>
      </c>
      <c r="U80" s="308"/>
      <c r="V80" s="308"/>
      <c r="W80" s="308"/>
      <c r="X80" s="308"/>
      <c r="Y80" s="308"/>
      <c r="Z80" s="308"/>
      <c r="AA80" s="308">
        <v>30000</v>
      </c>
      <c r="AB80" s="308"/>
      <c r="AC80" s="308"/>
      <c r="AD80" s="308"/>
      <c r="AE80" s="308"/>
      <c r="AF80" s="308"/>
      <c r="AG80" s="308"/>
      <c r="AH80" s="308">
        <v>0</v>
      </c>
      <c r="AI80" s="308"/>
      <c r="AJ80" s="308"/>
      <c r="AK80" s="308"/>
      <c r="AL80" s="308"/>
      <c r="AM80" s="308"/>
      <c r="AN80" s="308"/>
      <c r="AO80" s="308">
        <v>35000</v>
      </c>
      <c r="AP80" s="308"/>
      <c r="AQ80" s="308"/>
      <c r="AR80" s="308"/>
      <c r="AS80" s="308"/>
      <c r="AT80" s="308"/>
      <c r="AU80" s="308"/>
      <c r="AV80" s="349"/>
      <c r="AW80" s="349"/>
      <c r="AX80" s="349"/>
      <c r="AY80" s="349"/>
      <c r="AZ80" s="349"/>
      <c r="BA80" s="349"/>
      <c r="BB80" s="349"/>
      <c r="BC80" s="349"/>
      <c r="BD80" s="349"/>
      <c r="BE80" s="349"/>
      <c r="BF80" s="349"/>
      <c r="BG80" s="349"/>
      <c r="BH80" s="349"/>
      <c r="BI80" s="349"/>
      <c r="BJ80" s="349"/>
      <c r="BK80" s="349"/>
      <c r="BL80" s="349"/>
      <c r="BM80" s="349"/>
      <c r="BN80" s="349"/>
      <c r="BO80" s="349"/>
      <c r="BP80" s="349"/>
      <c r="BQ80" s="349"/>
      <c r="BR80" s="349"/>
      <c r="BS80" s="350"/>
      <c r="CA80" s="222" t="s">
        <v>132</v>
      </c>
    </row>
    <row r="81" spans="1:58" ht="18.95" customHeight="1" x14ac:dyDescent="0.2">
      <c r="A81" s="227" t="s">
        <v>296</v>
      </c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228"/>
      <c r="AC81" s="228"/>
      <c r="AD81" s="228"/>
      <c r="AE81" s="228"/>
      <c r="AF81" s="228"/>
      <c r="AG81" s="228"/>
      <c r="AH81" s="229"/>
      <c r="AI81" s="229"/>
      <c r="AJ81" s="229"/>
      <c r="AK81" s="229"/>
      <c r="AL81" s="229"/>
      <c r="AM81" s="229"/>
      <c r="AN81" s="229"/>
      <c r="AO81" s="229"/>
      <c r="AP81" s="229"/>
      <c r="AQ81" s="228"/>
      <c r="AR81" s="228"/>
      <c r="AS81" s="228"/>
      <c r="AT81" s="228"/>
      <c r="AU81" s="230" t="s">
        <v>560</v>
      </c>
      <c r="AV81" s="231"/>
      <c r="AW81" s="231"/>
      <c r="AX81" s="231"/>
      <c r="AY81" s="231"/>
      <c r="AZ81" s="231"/>
      <c r="BA81" s="231"/>
      <c r="BB81" s="231"/>
      <c r="BC81" s="231"/>
      <c r="BD81" s="231"/>
      <c r="BE81" s="231"/>
      <c r="BF81" s="231"/>
    </row>
    <row r="82" spans="1:58" ht="12.75" customHeight="1" x14ac:dyDescent="0.2">
      <c r="AB82" s="232"/>
      <c r="AC82" s="232"/>
      <c r="AD82" s="232"/>
      <c r="AE82" s="232"/>
      <c r="AF82" s="232"/>
      <c r="AG82" s="232"/>
      <c r="AH82" s="233" t="s">
        <v>2</v>
      </c>
      <c r="AI82" s="233"/>
      <c r="AJ82" s="233"/>
      <c r="AK82" s="233"/>
      <c r="AL82" s="233"/>
      <c r="AM82" s="233"/>
      <c r="AN82" s="233"/>
      <c r="AO82" s="233"/>
      <c r="AP82" s="233"/>
      <c r="AQ82" s="232"/>
      <c r="AR82" s="232"/>
      <c r="AS82" s="232"/>
      <c r="AT82" s="232"/>
      <c r="AU82" s="233" t="s">
        <v>204</v>
      </c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</row>
    <row r="83" spans="1:58" ht="15" x14ac:dyDescent="0.2">
      <c r="AB83" s="232"/>
      <c r="AC83" s="232"/>
      <c r="AD83" s="232"/>
      <c r="AE83" s="232"/>
      <c r="AF83" s="232"/>
      <c r="AG83" s="232"/>
      <c r="AH83" s="234"/>
      <c r="AI83" s="234"/>
      <c r="AJ83" s="234"/>
      <c r="AK83" s="234"/>
      <c r="AL83" s="234"/>
      <c r="AM83" s="234"/>
      <c r="AN83" s="234"/>
      <c r="AO83" s="234"/>
      <c r="AP83" s="234"/>
      <c r="AQ83" s="232"/>
      <c r="AR83" s="232"/>
      <c r="AS83" s="232"/>
      <c r="AT83" s="232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</row>
    <row r="84" spans="1:58" ht="18" customHeight="1" x14ac:dyDescent="0.2">
      <c r="A84" s="227" t="s">
        <v>297</v>
      </c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232"/>
      <c r="AC84" s="232"/>
      <c r="AD84" s="232"/>
      <c r="AE84" s="232"/>
      <c r="AF84" s="232"/>
      <c r="AG84" s="232"/>
      <c r="AH84" s="235"/>
      <c r="AI84" s="235"/>
      <c r="AJ84" s="235"/>
      <c r="AK84" s="235"/>
      <c r="AL84" s="235"/>
      <c r="AM84" s="235"/>
      <c r="AN84" s="235"/>
      <c r="AO84" s="235"/>
      <c r="AP84" s="235"/>
      <c r="AQ84" s="232"/>
      <c r="AR84" s="232"/>
      <c r="AS84" s="232"/>
      <c r="AT84" s="232"/>
      <c r="AU84" s="236" t="s">
        <v>561</v>
      </c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</row>
    <row r="85" spans="1:58" ht="12" customHeight="1" x14ac:dyDescent="0.2">
      <c r="AB85" s="232"/>
      <c r="AC85" s="232"/>
      <c r="AD85" s="232"/>
      <c r="AE85" s="232"/>
      <c r="AF85" s="232"/>
      <c r="AG85" s="232"/>
      <c r="AH85" s="233" t="s">
        <v>2</v>
      </c>
      <c r="AI85" s="233"/>
      <c r="AJ85" s="233"/>
      <c r="AK85" s="233"/>
      <c r="AL85" s="233"/>
      <c r="AM85" s="233"/>
      <c r="AN85" s="233"/>
      <c r="AO85" s="233"/>
      <c r="AP85" s="233"/>
      <c r="AQ85" s="232"/>
      <c r="AR85" s="232"/>
      <c r="AS85" s="232"/>
      <c r="AT85" s="232"/>
      <c r="AU85" s="233" t="s">
        <v>204</v>
      </c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</row>
  </sheetData>
  <mergeCells count="352">
    <mergeCell ref="BG74:BL74"/>
    <mergeCell ref="BM74:BR74"/>
    <mergeCell ref="A74:F74"/>
    <mergeCell ref="G74:AE74"/>
    <mergeCell ref="AF74:AJ74"/>
    <mergeCell ref="AK74:AT74"/>
    <mergeCell ref="AU74:AZ74"/>
    <mergeCell ref="BA74:BF74"/>
    <mergeCell ref="BG72:BL72"/>
    <mergeCell ref="BM72:BR72"/>
    <mergeCell ref="A73:F73"/>
    <mergeCell ref="G73:AE73"/>
    <mergeCell ref="AF73:AJ73"/>
    <mergeCell ref="AK73:AT73"/>
    <mergeCell ref="AU73:AZ73"/>
    <mergeCell ref="BA73:BF73"/>
    <mergeCell ref="BG73:BL73"/>
    <mergeCell ref="BM73:BR73"/>
    <mergeCell ref="A72:F72"/>
    <mergeCell ref="G72:AE72"/>
    <mergeCell ref="AF72:AJ72"/>
    <mergeCell ref="AK72:AT72"/>
    <mergeCell ref="AU72:AZ72"/>
    <mergeCell ref="BA72:BF72"/>
    <mergeCell ref="BG70:BL70"/>
    <mergeCell ref="BM70:BR70"/>
    <mergeCell ref="A71:F71"/>
    <mergeCell ref="G71:AE71"/>
    <mergeCell ref="AF71:AJ71"/>
    <mergeCell ref="AK71:AT71"/>
    <mergeCell ref="AU71:AZ71"/>
    <mergeCell ref="BA71:BF71"/>
    <mergeCell ref="BG71:BL71"/>
    <mergeCell ref="BM71:BR71"/>
    <mergeCell ref="A70:F70"/>
    <mergeCell ref="G70:AE70"/>
    <mergeCell ref="AF70:AJ70"/>
    <mergeCell ref="AK70:AT70"/>
    <mergeCell ref="AU70:AZ70"/>
    <mergeCell ref="BA70:BF70"/>
    <mergeCell ref="BG68:BL68"/>
    <mergeCell ref="BM68:BR68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8:F68"/>
    <mergeCell ref="G68:AE68"/>
    <mergeCell ref="AF68:AJ68"/>
    <mergeCell ref="AK68:AT68"/>
    <mergeCell ref="AU68:AZ68"/>
    <mergeCell ref="BA68:BF68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66:F66"/>
    <mergeCell ref="G66:AE66"/>
    <mergeCell ref="AF66:AJ66"/>
    <mergeCell ref="AK66:AT66"/>
    <mergeCell ref="AU66:AZ66"/>
    <mergeCell ref="BA66:BF66"/>
    <mergeCell ref="BM65:BR65"/>
    <mergeCell ref="A64:F64"/>
    <mergeCell ref="G64:AE64"/>
    <mergeCell ref="AF64:AJ64"/>
    <mergeCell ref="AK64:AT64"/>
    <mergeCell ref="AU64:AZ64"/>
    <mergeCell ref="BA64:BF64"/>
    <mergeCell ref="BG66:BL66"/>
    <mergeCell ref="BM66:BR66"/>
    <mergeCell ref="AV56:BQ56"/>
    <mergeCell ref="A56:F56"/>
    <mergeCell ref="G56:S56"/>
    <mergeCell ref="T56:Z56"/>
    <mergeCell ref="AA56:AG56"/>
    <mergeCell ref="AH56:AN56"/>
    <mergeCell ref="AO56:AU56"/>
    <mergeCell ref="A40:F40"/>
    <mergeCell ref="G40:AE40"/>
    <mergeCell ref="AF40:AJ40"/>
    <mergeCell ref="AK40:AT40"/>
    <mergeCell ref="AU40:BD40"/>
    <mergeCell ref="BE40:BN40"/>
    <mergeCell ref="AV55:BQ55"/>
    <mergeCell ref="A55:F55"/>
    <mergeCell ref="G55:S55"/>
    <mergeCell ref="T55:Z55"/>
    <mergeCell ref="AA55:AG55"/>
    <mergeCell ref="AH55:AN55"/>
    <mergeCell ref="AO55:AU55"/>
    <mergeCell ref="AV53:BQ53"/>
    <mergeCell ref="A54:F54"/>
    <mergeCell ref="G54:S54"/>
    <mergeCell ref="T54:Z54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85:AP85"/>
    <mergeCell ref="AU85:BF85"/>
    <mergeCell ref="A22:F22"/>
    <mergeCell ref="G22:S22"/>
    <mergeCell ref="T22:Z22"/>
    <mergeCell ref="AA22:AG22"/>
    <mergeCell ref="AH22:AN22"/>
    <mergeCell ref="AO22:AU22"/>
    <mergeCell ref="AV22:BL22"/>
    <mergeCell ref="A81:AA81"/>
    <mergeCell ref="AH81:AP81"/>
    <mergeCell ref="AU81:BF81"/>
    <mergeCell ref="AH82:AP82"/>
    <mergeCell ref="AU82:BF82"/>
    <mergeCell ref="A84:AA84"/>
    <mergeCell ref="AH84:AP84"/>
    <mergeCell ref="AU84:BF84"/>
    <mergeCell ref="A80:F80"/>
    <mergeCell ref="G80:S80"/>
    <mergeCell ref="T80:Z80"/>
    <mergeCell ref="AA80:AG80"/>
    <mergeCell ref="AH80:AN80"/>
    <mergeCell ref="AO80:AU80"/>
    <mergeCell ref="BG63:BL63"/>
    <mergeCell ref="BM63:BR63"/>
    <mergeCell ref="A76:BL76"/>
    <mergeCell ref="A77:BL77"/>
    <mergeCell ref="A79:F79"/>
    <mergeCell ref="G79:S79"/>
    <mergeCell ref="T79:Z79"/>
    <mergeCell ref="AA79:AG79"/>
    <mergeCell ref="AH79:AN79"/>
    <mergeCell ref="AO79:AU79"/>
    <mergeCell ref="A63:F63"/>
    <mergeCell ref="G63:AE63"/>
    <mergeCell ref="AF63:AJ63"/>
    <mergeCell ref="AK63:AT63"/>
    <mergeCell ref="AU63:AZ63"/>
    <mergeCell ref="BA63:BF63"/>
    <mergeCell ref="BG64:BL64"/>
    <mergeCell ref="BM64:BR64"/>
    <mergeCell ref="A65:F65"/>
    <mergeCell ref="G65:AE65"/>
    <mergeCell ref="AF65:AJ65"/>
    <mergeCell ref="AK65:AT65"/>
    <mergeCell ref="AU65:AZ65"/>
    <mergeCell ref="BA65:BF65"/>
    <mergeCell ref="BG65:BL65"/>
    <mergeCell ref="BG61:BL61"/>
    <mergeCell ref="BM61:BR61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61:F61"/>
    <mergeCell ref="G61:AE61"/>
    <mergeCell ref="AF61:AJ61"/>
    <mergeCell ref="AK61:AT61"/>
    <mergeCell ref="AU61:AZ61"/>
    <mergeCell ref="BA61:BF61"/>
    <mergeCell ref="A58:BL58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A54:AG54"/>
    <mergeCell ref="AH54:AN54"/>
    <mergeCell ref="AO54:AU54"/>
    <mergeCell ref="AV54:BQ54"/>
    <mergeCell ref="AO52:AU52"/>
    <mergeCell ref="A53:F53"/>
    <mergeCell ref="G53:S53"/>
    <mergeCell ref="T53:Z53"/>
    <mergeCell ref="AA53:AG53"/>
    <mergeCell ref="AH53:AN53"/>
    <mergeCell ref="AO53:AU53"/>
    <mergeCell ref="A49:BL49"/>
    <mergeCell ref="A50:BQ50"/>
    <mergeCell ref="A51:F52"/>
    <mergeCell ref="G51:S52"/>
    <mergeCell ref="T51:AG51"/>
    <mergeCell ref="AH51:AU51"/>
    <mergeCell ref="AV51:BQ52"/>
    <mergeCell ref="T52:Z52"/>
    <mergeCell ref="AA52:AG52"/>
    <mergeCell ref="AH52:AN52"/>
    <mergeCell ref="A46:F46"/>
    <mergeCell ref="G46:S46"/>
    <mergeCell ref="T46:Z46"/>
    <mergeCell ref="AA46:AG46"/>
    <mergeCell ref="AH46:AN46"/>
    <mergeCell ref="AO46:AU46"/>
    <mergeCell ref="A42:BQ42"/>
    <mergeCell ref="A43:BL43"/>
    <mergeCell ref="A45:F45"/>
    <mergeCell ref="G45:S45"/>
    <mergeCell ref="T45:Z45"/>
    <mergeCell ref="AA45:AG45"/>
    <mergeCell ref="AH45:AN45"/>
    <mergeCell ref="AO45:AU45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3:F63 A29:F29">
    <cfRule type="cellIs" dxfId="62" priority="25" stopIfTrue="1" operator="equal">
      <formula>0</formula>
    </cfRule>
  </conditionalFormatting>
  <conditionalFormatting sqref="A30:F30">
    <cfRule type="cellIs" dxfId="61" priority="24" stopIfTrue="1" operator="equal">
      <formula>0</formula>
    </cfRule>
  </conditionalFormatting>
  <conditionalFormatting sqref="A31:F31">
    <cfRule type="cellIs" dxfId="60" priority="23" stopIfTrue="1" operator="equal">
      <formula>0</formula>
    </cfRule>
  </conditionalFormatting>
  <conditionalFormatting sqref="A32:F32">
    <cfRule type="cellIs" dxfId="59" priority="22" stopIfTrue="1" operator="equal">
      <formula>0</formula>
    </cfRule>
  </conditionalFormatting>
  <conditionalFormatting sqref="A33:F33">
    <cfRule type="cellIs" dxfId="58" priority="21" stopIfTrue="1" operator="equal">
      <formula>0</formula>
    </cfRule>
  </conditionalFormatting>
  <conditionalFormatting sqref="A34:F34">
    <cfRule type="cellIs" dxfId="57" priority="20" stopIfTrue="1" operator="equal">
      <formula>0</formula>
    </cfRule>
  </conditionalFormatting>
  <conditionalFormatting sqref="A35:F35">
    <cfRule type="cellIs" dxfId="56" priority="19" stopIfTrue="1" operator="equal">
      <formula>0</formula>
    </cfRule>
  </conditionalFormatting>
  <conditionalFormatting sqref="A36:F36">
    <cfRule type="cellIs" dxfId="55" priority="18" stopIfTrue="1" operator="equal">
      <formula>0</formula>
    </cfRule>
  </conditionalFormatting>
  <conditionalFormatting sqref="A37:F37">
    <cfRule type="cellIs" dxfId="54" priority="17" stopIfTrue="1" operator="equal">
      <formula>0</formula>
    </cfRule>
  </conditionalFormatting>
  <conditionalFormatting sqref="A38:F38">
    <cfRule type="cellIs" dxfId="53" priority="16" stopIfTrue="1" operator="equal">
      <formula>0</formula>
    </cfRule>
  </conditionalFormatting>
  <conditionalFormatting sqref="A39:F39">
    <cfRule type="cellIs" dxfId="52" priority="15" stopIfTrue="1" operator="equal">
      <formula>0</formula>
    </cfRule>
  </conditionalFormatting>
  <conditionalFormatting sqref="A40:F40">
    <cfRule type="cellIs" dxfId="51" priority="14" stopIfTrue="1" operator="equal">
      <formula>0</formula>
    </cfRule>
  </conditionalFormatting>
  <conditionalFormatting sqref="A64:F64">
    <cfRule type="cellIs" dxfId="50" priority="12" stopIfTrue="1" operator="equal">
      <formula>0</formula>
    </cfRule>
  </conditionalFormatting>
  <conditionalFormatting sqref="A65:F65">
    <cfRule type="cellIs" dxfId="49" priority="11" stopIfTrue="1" operator="equal">
      <formula>0</formula>
    </cfRule>
  </conditionalFormatting>
  <conditionalFormatting sqref="A66:F66">
    <cfRule type="cellIs" dxfId="48" priority="10" stopIfTrue="1" operator="equal">
      <formula>0</formula>
    </cfRule>
  </conditionalFormatting>
  <conditionalFormatting sqref="A67:F67">
    <cfRule type="cellIs" dxfId="47" priority="9" stopIfTrue="1" operator="equal">
      <formula>0</formula>
    </cfRule>
  </conditionalFormatting>
  <conditionalFormatting sqref="A68:F68">
    <cfRule type="cellIs" dxfId="46" priority="8" stopIfTrue="1" operator="equal">
      <formula>0</formula>
    </cfRule>
  </conditionalFormatting>
  <conditionalFormatting sqref="A69:F69">
    <cfRule type="cellIs" dxfId="45" priority="7" stopIfTrue="1" operator="equal">
      <formula>0</formula>
    </cfRule>
  </conditionalFormatting>
  <conditionalFormatting sqref="A70:F70">
    <cfRule type="cellIs" dxfId="44" priority="6" stopIfTrue="1" operator="equal">
      <formula>0</formula>
    </cfRule>
  </conditionalFormatting>
  <conditionalFormatting sqref="A71:F71">
    <cfRule type="cellIs" dxfId="43" priority="5" stopIfTrue="1" operator="equal">
      <formula>0</formula>
    </cfRule>
  </conditionalFormatting>
  <conditionalFormatting sqref="A72:F72">
    <cfRule type="cellIs" dxfId="42" priority="4" stopIfTrue="1" operator="equal">
      <formula>0</formula>
    </cfRule>
  </conditionalFormatting>
  <conditionalFormatting sqref="A73:F73">
    <cfRule type="cellIs" dxfId="41" priority="3" stopIfTrue="1" operator="equal">
      <formula>0</formula>
    </cfRule>
  </conditionalFormatting>
  <conditionalFormatting sqref="A74:F74">
    <cfRule type="cellIs" dxfId="4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A92"/>
  <sheetViews>
    <sheetView view="pageBreakPreview" topLeftCell="A12" zoomScaleNormal="100" zoomScaleSheetLayoutView="100" workbookViewId="0">
      <selection activeCell="AH57" sqref="AH57:AU59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77" t="s">
        <v>143</v>
      </c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9" ht="14.25" customHeight="1" x14ac:dyDescent="0.2">
      <c r="A2" s="155" t="s">
        <v>536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</row>
    <row r="4" spans="1:79" ht="15" customHeight="1" x14ac:dyDescent="0.2">
      <c r="A4" s="25" t="s">
        <v>198</v>
      </c>
      <c r="B4" s="49" t="s">
        <v>276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22"/>
      <c r="AH4" s="54" t="s">
        <v>295</v>
      </c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22"/>
      <c r="AT4" s="53" t="s">
        <v>298</v>
      </c>
      <c r="AU4" s="54"/>
      <c r="AV4" s="54"/>
      <c r="AW4" s="54"/>
      <c r="AX4" s="54"/>
      <c r="AY4" s="54"/>
      <c r="AZ4" s="54"/>
      <c r="BA4" s="5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21"/>
      <c r="AH5" s="48" t="s">
        <v>205</v>
      </c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21"/>
      <c r="AT5" s="48" t="s">
        <v>196</v>
      </c>
      <c r="AU5" s="48"/>
      <c r="AV5" s="48"/>
      <c r="AW5" s="48"/>
      <c r="AX5" s="48"/>
      <c r="AY5" s="48"/>
      <c r="AZ5" s="48"/>
      <c r="BA5" s="48"/>
      <c r="BB5" s="27"/>
      <c r="BC5" s="21"/>
      <c r="BD5" s="21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5" customHeight="1" x14ac:dyDescent="0.2">
      <c r="A7" s="25" t="s">
        <v>207</v>
      </c>
      <c r="B7" s="49" t="s">
        <v>276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22"/>
      <c r="AH7" s="54" t="s">
        <v>418</v>
      </c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29"/>
      <c r="BC7" s="53" t="s">
        <v>298</v>
      </c>
      <c r="BD7" s="54"/>
      <c r="BE7" s="54"/>
      <c r="BF7" s="54"/>
      <c r="BG7" s="54"/>
      <c r="BH7" s="54"/>
      <c r="BI7" s="54"/>
      <c r="BJ7" s="5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2" t="s">
        <v>188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21"/>
      <c r="AH8" s="48" t="s">
        <v>208</v>
      </c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27"/>
      <c r="BC8" s="48" t="s">
        <v>196</v>
      </c>
      <c r="BD8" s="48"/>
      <c r="BE8" s="48"/>
      <c r="BF8" s="48"/>
      <c r="BG8" s="48"/>
      <c r="BH8" s="48"/>
      <c r="BI8" s="48"/>
      <c r="BJ8" s="48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14.25" customHeight="1" x14ac:dyDescent="0.2">
      <c r="A10" s="25" t="s">
        <v>209</v>
      </c>
      <c r="B10" s="54" t="s">
        <v>467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N10" s="54" t="s">
        <v>468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29"/>
      <c r="AA10" s="54" t="s">
        <v>469</v>
      </c>
      <c r="AB10" s="54"/>
      <c r="AC10" s="54"/>
      <c r="AD10" s="54"/>
      <c r="AE10" s="54"/>
      <c r="AF10" s="54"/>
      <c r="AG10" s="54"/>
      <c r="AH10" s="54"/>
      <c r="AI10" s="54"/>
      <c r="AJ10" s="29"/>
      <c r="AK10" s="80" t="s">
        <v>284</v>
      </c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34"/>
      <c r="BL10" s="53" t="s">
        <v>299</v>
      </c>
      <c r="BM10" s="54"/>
      <c r="BN10" s="54"/>
      <c r="BO10" s="54"/>
      <c r="BP10" s="54"/>
      <c r="BQ10" s="54"/>
      <c r="BR10" s="54"/>
      <c r="BS10" s="54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48" t="s">
        <v>210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N11" s="48" t="s">
        <v>212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27"/>
      <c r="AA11" s="81" t="s">
        <v>213</v>
      </c>
      <c r="AB11" s="81"/>
      <c r="AC11" s="81"/>
      <c r="AD11" s="81"/>
      <c r="AE11" s="81"/>
      <c r="AF11" s="81"/>
      <c r="AG11" s="81"/>
      <c r="AH11" s="81"/>
      <c r="AI11" s="81"/>
      <c r="AJ11" s="27"/>
      <c r="AK11" s="82" t="s">
        <v>211</v>
      </c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33"/>
      <c r="BL11" s="48" t="s">
        <v>197</v>
      </c>
      <c r="BM11" s="48"/>
      <c r="BN11" s="48"/>
      <c r="BO11" s="48"/>
      <c r="BP11" s="48"/>
      <c r="BQ11" s="48"/>
      <c r="BR11" s="48"/>
      <c r="BS11" s="48"/>
      <c r="BT11" s="27"/>
      <c r="BU11" s="27"/>
      <c r="BV11" s="27"/>
      <c r="BW11" s="27"/>
      <c r="BX11" s="27"/>
      <c r="BY11" s="27"/>
      <c r="BZ11" s="27"/>
      <c r="CA11" s="27"/>
    </row>
    <row r="13" spans="1:79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79" ht="14.25" customHeight="1" x14ac:dyDescent="0.2">
      <c r="A14" s="78" t="s">
        <v>178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spans="1:79" ht="14.25" customHeight="1" x14ac:dyDescent="0.2">
      <c r="A15" s="86" t="s">
        <v>529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</row>
    <row r="16" spans="1:79" ht="15" customHeight="1" x14ac:dyDescent="0.2">
      <c r="A16" s="44" t="s">
        <v>300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</row>
    <row r="17" spans="1:79" ht="36.75" customHeight="1" x14ac:dyDescent="0.2">
      <c r="A17" s="123" t="s">
        <v>166</v>
      </c>
      <c r="B17" s="123"/>
      <c r="C17" s="123"/>
      <c r="D17" s="123"/>
      <c r="E17" s="123"/>
      <c r="F17" s="123"/>
      <c r="G17" s="56" t="s">
        <v>20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 t="s">
        <v>301</v>
      </c>
      <c r="U17" s="56"/>
      <c r="V17" s="56"/>
      <c r="W17" s="56"/>
      <c r="X17" s="56"/>
      <c r="Y17" s="56"/>
      <c r="Z17" s="56"/>
      <c r="AA17" s="56" t="s">
        <v>302</v>
      </c>
      <c r="AB17" s="56"/>
      <c r="AC17" s="56"/>
      <c r="AD17" s="56"/>
      <c r="AE17" s="56"/>
      <c r="AF17" s="56"/>
      <c r="AG17" s="56"/>
      <c r="AH17" s="56" t="s">
        <v>303</v>
      </c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 t="s">
        <v>530</v>
      </c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</row>
    <row r="18" spans="1:79" ht="48" customHeight="1" x14ac:dyDescent="0.2">
      <c r="A18" s="123"/>
      <c r="B18" s="123"/>
      <c r="C18" s="123"/>
      <c r="D18" s="123"/>
      <c r="E18" s="123"/>
      <c r="F18" s="123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 t="s">
        <v>21</v>
      </c>
      <c r="AI18" s="56"/>
      <c r="AJ18" s="56"/>
      <c r="AK18" s="56"/>
      <c r="AL18" s="56"/>
      <c r="AM18" s="56"/>
      <c r="AN18" s="56"/>
      <c r="AO18" s="56" t="s">
        <v>121</v>
      </c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</row>
    <row r="19" spans="1:79" ht="15" customHeight="1" x14ac:dyDescent="0.2">
      <c r="A19" s="56">
        <v>1</v>
      </c>
      <c r="B19" s="56"/>
      <c r="C19" s="56"/>
      <c r="D19" s="56"/>
      <c r="E19" s="56"/>
      <c r="F19" s="56"/>
      <c r="G19" s="56">
        <v>2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>
        <v>3</v>
      </c>
      <c r="U19" s="56"/>
      <c r="V19" s="56"/>
      <c r="W19" s="56"/>
      <c r="X19" s="56"/>
      <c r="Y19" s="56"/>
      <c r="Z19" s="56"/>
      <c r="AA19" s="56">
        <v>4</v>
      </c>
      <c r="AB19" s="56"/>
      <c r="AC19" s="56"/>
      <c r="AD19" s="56"/>
      <c r="AE19" s="56"/>
      <c r="AF19" s="56"/>
      <c r="AG19" s="56"/>
      <c r="AH19" s="56">
        <v>5</v>
      </c>
      <c r="AI19" s="56"/>
      <c r="AJ19" s="56"/>
      <c r="AK19" s="56"/>
      <c r="AL19" s="56"/>
      <c r="AM19" s="56"/>
      <c r="AN19" s="56"/>
      <c r="AO19" s="56">
        <v>6</v>
      </c>
      <c r="AP19" s="56"/>
      <c r="AQ19" s="56"/>
      <c r="AR19" s="56"/>
      <c r="AS19" s="56"/>
      <c r="AT19" s="56"/>
      <c r="AU19" s="56"/>
      <c r="AV19" s="56">
        <v>7</v>
      </c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</row>
    <row r="20" spans="1:79" hidden="1" x14ac:dyDescent="0.2">
      <c r="A20" s="156" t="s">
        <v>128</v>
      </c>
      <c r="B20" s="156"/>
      <c r="C20" s="156"/>
      <c r="D20" s="156"/>
      <c r="E20" s="156"/>
      <c r="F20" s="156"/>
      <c r="G20" s="156" t="s">
        <v>78</v>
      </c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 t="s">
        <v>101</v>
      </c>
      <c r="U20" s="156"/>
      <c r="V20" s="156"/>
      <c r="W20" s="156"/>
      <c r="X20" s="156"/>
      <c r="Y20" s="156"/>
      <c r="Z20" s="156"/>
      <c r="AA20" s="156" t="s">
        <v>102</v>
      </c>
      <c r="AB20" s="156"/>
      <c r="AC20" s="156"/>
      <c r="AD20" s="156"/>
      <c r="AE20" s="156"/>
      <c r="AF20" s="156"/>
      <c r="AG20" s="156"/>
      <c r="AH20" s="156" t="s">
        <v>103</v>
      </c>
      <c r="AI20" s="156"/>
      <c r="AJ20" s="156"/>
      <c r="AK20" s="156"/>
      <c r="AL20" s="156"/>
      <c r="AM20" s="156"/>
      <c r="AN20" s="156"/>
      <c r="AO20" s="156" t="s">
        <v>104</v>
      </c>
      <c r="AP20" s="156"/>
      <c r="AQ20" s="156"/>
      <c r="AR20" s="156"/>
      <c r="AS20" s="156"/>
      <c r="AT20" s="156"/>
      <c r="AU20" s="156"/>
      <c r="AV20" s="156" t="s">
        <v>110</v>
      </c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CA20" t="s">
        <v>64</v>
      </c>
    </row>
    <row r="21" spans="1:79" s="39" customFormat="1" ht="25.5" customHeight="1" x14ac:dyDescent="0.2">
      <c r="A21" s="158">
        <v>2210</v>
      </c>
      <c r="B21" s="158"/>
      <c r="C21" s="158"/>
      <c r="D21" s="158"/>
      <c r="E21" s="158"/>
      <c r="F21" s="158"/>
      <c r="G21" s="70" t="s">
        <v>317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2"/>
      <c r="T21" s="157">
        <v>33455</v>
      </c>
      <c r="U21" s="157"/>
      <c r="V21" s="157"/>
      <c r="W21" s="157"/>
      <c r="X21" s="157"/>
      <c r="Y21" s="157"/>
      <c r="Z21" s="157"/>
      <c r="AA21" s="157">
        <v>110000</v>
      </c>
      <c r="AB21" s="157"/>
      <c r="AC21" s="157"/>
      <c r="AD21" s="157"/>
      <c r="AE21" s="157"/>
      <c r="AF21" s="157"/>
      <c r="AG21" s="157"/>
      <c r="AH21" s="157">
        <v>15000</v>
      </c>
      <c r="AI21" s="157"/>
      <c r="AJ21" s="157"/>
      <c r="AK21" s="157"/>
      <c r="AL21" s="157"/>
      <c r="AM21" s="157"/>
      <c r="AN21" s="157"/>
      <c r="AO21" s="157">
        <v>0</v>
      </c>
      <c r="AP21" s="157"/>
      <c r="AQ21" s="157"/>
      <c r="AR21" s="157"/>
      <c r="AS21" s="157"/>
      <c r="AT21" s="157"/>
      <c r="AU21" s="157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CA21" s="39" t="s">
        <v>65</v>
      </c>
    </row>
    <row r="22" spans="1:79" s="39" customFormat="1" ht="25.5" customHeight="1" x14ac:dyDescent="0.2">
      <c r="A22" s="158">
        <v>2240</v>
      </c>
      <c r="B22" s="158"/>
      <c r="C22" s="158"/>
      <c r="D22" s="158"/>
      <c r="E22" s="158"/>
      <c r="F22" s="158"/>
      <c r="G22" s="70" t="s">
        <v>318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157">
        <v>48814</v>
      </c>
      <c r="U22" s="157"/>
      <c r="V22" s="157"/>
      <c r="W22" s="157"/>
      <c r="X22" s="157"/>
      <c r="Y22" s="157"/>
      <c r="Z22" s="157"/>
      <c r="AA22" s="157">
        <v>145000</v>
      </c>
      <c r="AB22" s="157"/>
      <c r="AC22" s="157"/>
      <c r="AD22" s="157"/>
      <c r="AE22" s="157"/>
      <c r="AF22" s="157"/>
      <c r="AG22" s="157"/>
      <c r="AH22" s="157">
        <v>170000</v>
      </c>
      <c r="AI22" s="157"/>
      <c r="AJ22" s="157"/>
      <c r="AK22" s="157"/>
      <c r="AL22" s="157"/>
      <c r="AM22" s="157"/>
      <c r="AN22" s="157"/>
      <c r="AO22" s="157">
        <v>10000</v>
      </c>
      <c r="AP22" s="157"/>
      <c r="AQ22" s="157"/>
      <c r="AR22" s="157"/>
      <c r="AS22" s="157"/>
      <c r="AT22" s="157"/>
      <c r="AU22" s="157"/>
      <c r="AV22" s="70" t="s">
        <v>549</v>
      </c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2"/>
    </row>
    <row r="23" spans="1:79" s="39" customFormat="1" ht="25.5" customHeight="1" x14ac:dyDescent="0.2">
      <c r="A23" s="158">
        <v>3110</v>
      </c>
      <c r="B23" s="158"/>
      <c r="C23" s="158"/>
      <c r="D23" s="158"/>
      <c r="E23" s="158"/>
      <c r="F23" s="158"/>
      <c r="G23" s="70" t="s">
        <v>325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157">
        <v>24720</v>
      </c>
      <c r="U23" s="157"/>
      <c r="V23" s="157"/>
      <c r="W23" s="157"/>
      <c r="X23" s="157"/>
      <c r="Y23" s="157"/>
      <c r="Z23" s="157"/>
      <c r="AA23" s="157">
        <v>50000</v>
      </c>
      <c r="AB23" s="157"/>
      <c r="AC23" s="157"/>
      <c r="AD23" s="157"/>
      <c r="AE23" s="157"/>
      <c r="AF23" s="157"/>
      <c r="AG23" s="157"/>
      <c r="AH23" s="157">
        <v>77800</v>
      </c>
      <c r="AI23" s="157"/>
      <c r="AJ23" s="157"/>
      <c r="AK23" s="157"/>
      <c r="AL23" s="157"/>
      <c r="AM23" s="157"/>
      <c r="AN23" s="157"/>
      <c r="AO23" s="157">
        <v>107200</v>
      </c>
      <c r="AP23" s="157"/>
      <c r="AQ23" s="157"/>
      <c r="AR23" s="157"/>
      <c r="AS23" s="157"/>
      <c r="AT23" s="157"/>
      <c r="AU23" s="157"/>
      <c r="AV23" s="70" t="s">
        <v>549</v>
      </c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2"/>
    </row>
    <row r="25" spans="1:79" ht="15" customHeight="1" x14ac:dyDescent="0.2">
      <c r="A25" s="78" t="s">
        <v>186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7" spans="1:79" ht="48" customHeight="1" x14ac:dyDescent="0.2">
      <c r="A27" s="56" t="s">
        <v>7</v>
      </c>
      <c r="B27" s="56"/>
      <c r="C27" s="56"/>
      <c r="D27" s="56"/>
      <c r="E27" s="56"/>
      <c r="F27" s="56"/>
      <c r="G27" s="64" t="s">
        <v>20</v>
      </c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6"/>
      <c r="AF27" s="56" t="s">
        <v>9</v>
      </c>
      <c r="AG27" s="56"/>
      <c r="AH27" s="56"/>
      <c r="AI27" s="56"/>
      <c r="AJ27" s="56"/>
      <c r="AK27" s="56" t="s">
        <v>8</v>
      </c>
      <c r="AL27" s="56"/>
      <c r="AM27" s="56"/>
      <c r="AN27" s="56"/>
      <c r="AO27" s="56"/>
      <c r="AP27" s="56"/>
      <c r="AQ27" s="56"/>
      <c r="AR27" s="56"/>
      <c r="AS27" s="56"/>
      <c r="AT27" s="56"/>
      <c r="AU27" s="56" t="s">
        <v>531</v>
      </c>
      <c r="AV27" s="56"/>
      <c r="AW27" s="56"/>
      <c r="AX27" s="56"/>
      <c r="AY27" s="56"/>
      <c r="AZ27" s="56"/>
      <c r="BA27" s="56"/>
      <c r="BB27" s="56"/>
      <c r="BC27" s="56"/>
      <c r="BD27" s="56"/>
      <c r="BE27" s="56" t="s">
        <v>532</v>
      </c>
      <c r="BF27" s="56"/>
      <c r="BG27" s="56"/>
      <c r="BH27" s="56"/>
      <c r="BI27" s="56"/>
      <c r="BJ27" s="56"/>
      <c r="BK27" s="56"/>
      <c r="BL27" s="56"/>
      <c r="BM27" s="56"/>
      <c r="BN27" s="56"/>
    </row>
    <row r="28" spans="1:79" ht="15" customHeight="1" x14ac:dyDescent="0.2">
      <c r="A28" s="56">
        <v>1</v>
      </c>
      <c r="B28" s="56"/>
      <c r="C28" s="56"/>
      <c r="D28" s="56"/>
      <c r="E28" s="56"/>
      <c r="F28" s="56"/>
      <c r="G28" s="64">
        <v>2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6"/>
      <c r="AF28" s="56">
        <v>3</v>
      </c>
      <c r="AG28" s="56"/>
      <c r="AH28" s="56"/>
      <c r="AI28" s="56"/>
      <c r="AJ28" s="56"/>
      <c r="AK28" s="56">
        <v>4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>
        <v>5</v>
      </c>
      <c r="AV28" s="56"/>
      <c r="AW28" s="56"/>
      <c r="AX28" s="56"/>
      <c r="AY28" s="56"/>
      <c r="AZ28" s="56"/>
      <c r="BA28" s="56"/>
      <c r="BB28" s="56"/>
      <c r="BC28" s="56"/>
      <c r="BD28" s="56"/>
      <c r="BE28" s="56">
        <v>6</v>
      </c>
      <c r="BF28" s="56"/>
      <c r="BG28" s="56"/>
      <c r="BH28" s="56"/>
      <c r="BI28" s="56"/>
      <c r="BJ28" s="56"/>
      <c r="BK28" s="56"/>
      <c r="BL28" s="56"/>
      <c r="BM28" s="56"/>
      <c r="BN28" s="56"/>
    </row>
    <row r="29" spans="1:79" ht="15" hidden="1" customHeight="1" x14ac:dyDescent="0.2">
      <c r="A29" s="156" t="s">
        <v>187</v>
      </c>
      <c r="B29" s="156"/>
      <c r="C29" s="156"/>
      <c r="D29" s="156"/>
      <c r="E29" s="156"/>
      <c r="F29" s="156"/>
      <c r="G29" s="162" t="s">
        <v>78</v>
      </c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4"/>
      <c r="AF29" s="156" t="s">
        <v>91</v>
      </c>
      <c r="AG29" s="156"/>
      <c r="AH29" s="156"/>
      <c r="AI29" s="156"/>
      <c r="AJ29" s="156"/>
      <c r="AK29" s="156" t="s">
        <v>92</v>
      </c>
      <c r="AL29" s="156"/>
      <c r="AM29" s="156"/>
      <c r="AN29" s="156"/>
      <c r="AO29" s="156"/>
      <c r="AP29" s="156"/>
      <c r="AQ29" s="156"/>
      <c r="AR29" s="156"/>
      <c r="AS29" s="156"/>
      <c r="AT29" s="156"/>
      <c r="AU29" s="156" t="s">
        <v>139</v>
      </c>
      <c r="AV29" s="156"/>
      <c r="AW29" s="156"/>
      <c r="AX29" s="156"/>
      <c r="AY29" s="156"/>
      <c r="AZ29" s="156"/>
      <c r="BA29" s="156"/>
      <c r="BB29" s="156"/>
      <c r="BC29" s="156"/>
      <c r="BD29" s="156"/>
      <c r="BE29" s="156" t="s">
        <v>141</v>
      </c>
      <c r="BF29" s="156"/>
      <c r="BG29" s="156"/>
      <c r="BH29" s="156"/>
      <c r="BI29" s="156"/>
      <c r="BJ29" s="156"/>
      <c r="BK29" s="156"/>
      <c r="BL29" s="156"/>
      <c r="BM29" s="156"/>
      <c r="BN29" s="156"/>
      <c r="CA29" t="s">
        <v>66</v>
      </c>
    </row>
    <row r="30" spans="1:79" s="8" customFormat="1" x14ac:dyDescent="0.2">
      <c r="A30" s="159">
        <v>0</v>
      </c>
      <c r="B30" s="159"/>
      <c r="C30" s="159"/>
      <c r="D30" s="159"/>
      <c r="E30" s="159"/>
      <c r="F30" s="159"/>
      <c r="G30" s="145" t="s">
        <v>327</v>
      </c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7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CA30" s="8" t="s">
        <v>67</v>
      </c>
    </row>
    <row r="31" spans="1:79" s="39" customFormat="1" ht="12.75" customHeight="1" x14ac:dyDescent="0.2">
      <c r="A31" s="158">
        <v>1</v>
      </c>
      <c r="B31" s="158"/>
      <c r="C31" s="158"/>
      <c r="D31" s="158"/>
      <c r="E31" s="158"/>
      <c r="F31" s="158"/>
      <c r="G31" s="70" t="s">
        <v>446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2"/>
      <c r="AF31" s="158" t="s">
        <v>236</v>
      </c>
      <c r="AG31" s="158"/>
      <c r="AH31" s="158"/>
      <c r="AI31" s="158"/>
      <c r="AJ31" s="158"/>
      <c r="AK31" s="70" t="s">
        <v>422</v>
      </c>
      <c r="AL31" s="71"/>
      <c r="AM31" s="71"/>
      <c r="AN31" s="71"/>
      <c r="AO31" s="71"/>
      <c r="AP31" s="71"/>
      <c r="AQ31" s="71"/>
      <c r="AR31" s="71"/>
      <c r="AS31" s="71"/>
      <c r="AT31" s="72"/>
      <c r="AU31" s="168">
        <v>262800</v>
      </c>
      <c r="AV31" s="168"/>
      <c r="AW31" s="168"/>
      <c r="AX31" s="168"/>
      <c r="AY31" s="168"/>
      <c r="AZ31" s="168"/>
      <c r="BA31" s="168"/>
      <c r="BB31" s="168"/>
      <c r="BC31" s="168"/>
      <c r="BD31" s="168"/>
      <c r="BE31" s="168">
        <v>380000</v>
      </c>
      <c r="BF31" s="168"/>
      <c r="BG31" s="168"/>
      <c r="BH31" s="168"/>
      <c r="BI31" s="168"/>
      <c r="BJ31" s="168"/>
      <c r="BK31" s="168"/>
      <c r="BL31" s="168"/>
      <c r="BM31" s="168"/>
      <c r="BN31" s="168"/>
    </row>
    <row r="32" spans="1:79" s="8" customFormat="1" x14ac:dyDescent="0.2">
      <c r="A32" s="159">
        <v>0</v>
      </c>
      <c r="B32" s="159"/>
      <c r="C32" s="159"/>
      <c r="D32" s="159"/>
      <c r="E32" s="159"/>
      <c r="F32" s="159"/>
      <c r="G32" s="63" t="s">
        <v>340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8"/>
      <c r="AF32" s="159"/>
      <c r="AG32" s="159"/>
      <c r="AH32" s="159"/>
      <c r="AI32" s="159"/>
      <c r="AJ32" s="159"/>
      <c r="AK32" s="63"/>
      <c r="AL32" s="57"/>
      <c r="AM32" s="57"/>
      <c r="AN32" s="57"/>
      <c r="AO32" s="57"/>
      <c r="AP32" s="57"/>
      <c r="AQ32" s="57"/>
      <c r="AR32" s="57"/>
      <c r="AS32" s="57"/>
      <c r="AT32" s="58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</row>
    <row r="33" spans="1:79" s="8" customFormat="1" ht="25.5" customHeight="1" x14ac:dyDescent="0.2">
      <c r="A33" s="159">
        <v>0</v>
      </c>
      <c r="B33" s="159"/>
      <c r="C33" s="159"/>
      <c r="D33" s="159"/>
      <c r="E33" s="159"/>
      <c r="F33" s="159"/>
      <c r="G33" s="63" t="s">
        <v>447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  <c r="AF33" s="159"/>
      <c r="AG33" s="159"/>
      <c r="AH33" s="159"/>
      <c r="AI33" s="159"/>
      <c r="AJ33" s="159"/>
      <c r="AK33" s="63"/>
      <c r="AL33" s="57"/>
      <c r="AM33" s="57"/>
      <c r="AN33" s="57"/>
      <c r="AO33" s="57"/>
      <c r="AP33" s="57"/>
      <c r="AQ33" s="57"/>
      <c r="AR33" s="57"/>
      <c r="AS33" s="57"/>
      <c r="AT33" s="58"/>
      <c r="AU33" s="165">
        <v>17</v>
      </c>
      <c r="AV33" s="165"/>
      <c r="AW33" s="165"/>
      <c r="AX33" s="165"/>
      <c r="AY33" s="165"/>
      <c r="AZ33" s="165"/>
      <c r="BA33" s="165"/>
      <c r="BB33" s="165"/>
      <c r="BC33" s="165"/>
      <c r="BD33" s="165"/>
      <c r="BE33" s="165">
        <v>17</v>
      </c>
      <c r="BF33" s="165"/>
      <c r="BG33" s="165"/>
      <c r="BH33" s="165"/>
      <c r="BI33" s="165"/>
      <c r="BJ33" s="165"/>
      <c r="BK33" s="165"/>
      <c r="BL33" s="165"/>
      <c r="BM33" s="165"/>
      <c r="BN33" s="165"/>
    </row>
    <row r="34" spans="1:79" s="39" customFormat="1" ht="25.5" customHeight="1" x14ac:dyDescent="0.2">
      <c r="A34" s="158">
        <v>2</v>
      </c>
      <c r="B34" s="158"/>
      <c r="C34" s="158"/>
      <c r="D34" s="158"/>
      <c r="E34" s="158"/>
      <c r="F34" s="158"/>
      <c r="G34" s="70" t="s">
        <v>448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2"/>
      <c r="AF34" s="158" t="s">
        <v>222</v>
      </c>
      <c r="AG34" s="158"/>
      <c r="AH34" s="158"/>
      <c r="AI34" s="158"/>
      <c r="AJ34" s="158"/>
      <c r="AK34" s="70" t="s">
        <v>339</v>
      </c>
      <c r="AL34" s="71"/>
      <c r="AM34" s="71"/>
      <c r="AN34" s="71"/>
      <c r="AO34" s="71"/>
      <c r="AP34" s="71"/>
      <c r="AQ34" s="71"/>
      <c r="AR34" s="71"/>
      <c r="AS34" s="71"/>
      <c r="AT34" s="72"/>
      <c r="AU34" s="168">
        <v>2</v>
      </c>
      <c r="AV34" s="168"/>
      <c r="AW34" s="168"/>
      <c r="AX34" s="168"/>
      <c r="AY34" s="168"/>
      <c r="AZ34" s="168"/>
      <c r="BA34" s="168"/>
      <c r="BB34" s="168"/>
      <c r="BC34" s="168"/>
      <c r="BD34" s="168"/>
      <c r="BE34" s="168">
        <v>5</v>
      </c>
      <c r="BF34" s="168"/>
      <c r="BG34" s="168"/>
      <c r="BH34" s="168"/>
      <c r="BI34" s="168"/>
      <c r="BJ34" s="168"/>
      <c r="BK34" s="168"/>
      <c r="BL34" s="168"/>
      <c r="BM34" s="168"/>
      <c r="BN34" s="168"/>
    </row>
    <row r="35" spans="1:79" s="39" customFormat="1" ht="25.5" customHeight="1" x14ac:dyDescent="0.2">
      <c r="A35" s="158">
        <v>3</v>
      </c>
      <c r="B35" s="158"/>
      <c r="C35" s="158"/>
      <c r="D35" s="158"/>
      <c r="E35" s="158"/>
      <c r="F35" s="158"/>
      <c r="G35" s="70" t="s">
        <v>447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2"/>
      <c r="AF35" s="158" t="s">
        <v>227</v>
      </c>
      <c r="AG35" s="158"/>
      <c r="AH35" s="158"/>
      <c r="AI35" s="158"/>
      <c r="AJ35" s="158"/>
      <c r="AK35" s="70" t="s">
        <v>339</v>
      </c>
      <c r="AL35" s="71"/>
      <c r="AM35" s="71"/>
      <c r="AN35" s="71"/>
      <c r="AO35" s="71"/>
      <c r="AP35" s="71"/>
      <c r="AQ35" s="71"/>
      <c r="AR35" s="71"/>
      <c r="AS35" s="71"/>
      <c r="AT35" s="72"/>
      <c r="AU35" s="168">
        <v>17</v>
      </c>
      <c r="AV35" s="168"/>
      <c r="AW35" s="168"/>
      <c r="AX35" s="168"/>
      <c r="AY35" s="168"/>
      <c r="AZ35" s="168"/>
      <c r="BA35" s="168"/>
      <c r="BB35" s="168"/>
      <c r="BC35" s="168"/>
      <c r="BD35" s="168"/>
      <c r="BE35" s="168">
        <v>17</v>
      </c>
      <c r="BF35" s="168"/>
      <c r="BG35" s="168"/>
      <c r="BH35" s="168"/>
      <c r="BI35" s="168"/>
      <c r="BJ35" s="168"/>
      <c r="BK35" s="168"/>
      <c r="BL35" s="168"/>
      <c r="BM35" s="168"/>
      <c r="BN35" s="168"/>
    </row>
    <row r="36" spans="1:79" s="39" customFormat="1" ht="12.75" customHeight="1" x14ac:dyDescent="0.2">
      <c r="A36" s="158">
        <v>4</v>
      </c>
      <c r="B36" s="158"/>
      <c r="C36" s="158"/>
      <c r="D36" s="158"/>
      <c r="E36" s="158"/>
      <c r="F36" s="158"/>
      <c r="G36" s="70" t="s">
        <v>338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2"/>
      <c r="AF36" s="158" t="s">
        <v>227</v>
      </c>
      <c r="AG36" s="158"/>
      <c r="AH36" s="158"/>
      <c r="AI36" s="158"/>
      <c r="AJ36" s="158"/>
      <c r="AK36" s="70" t="s">
        <v>339</v>
      </c>
      <c r="AL36" s="71"/>
      <c r="AM36" s="71"/>
      <c r="AN36" s="71"/>
      <c r="AO36" s="71"/>
      <c r="AP36" s="71"/>
      <c r="AQ36" s="71"/>
      <c r="AR36" s="71"/>
      <c r="AS36" s="71"/>
      <c r="AT36" s="72"/>
      <c r="AU36" s="168">
        <v>17</v>
      </c>
      <c r="AV36" s="168"/>
      <c r="AW36" s="168"/>
      <c r="AX36" s="168"/>
      <c r="AY36" s="168"/>
      <c r="AZ36" s="168"/>
      <c r="BA36" s="168"/>
      <c r="BB36" s="168"/>
      <c r="BC36" s="168"/>
      <c r="BD36" s="168"/>
      <c r="BE36" s="168">
        <v>17</v>
      </c>
      <c r="BF36" s="168"/>
      <c r="BG36" s="168"/>
      <c r="BH36" s="168"/>
      <c r="BI36" s="168"/>
      <c r="BJ36" s="168"/>
      <c r="BK36" s="168"/>
      <c r="BL36" s="168"/>
      <c r="BM36" s="168"/>
      <c r="BN36" s="168"/>
    </row>
    <row r="37" spans="1:79" s="8" customFormat="1" x14ac:dyDescent="0.2">
      <c r="A37" s="159">
        <v>0</v>
      </c>
      <c r="B37" s="159"/>
      <c r="C37" s="159"/>
      <c r="D37" s="159"/>
      <c r="E37" s="159"/>
      <c r="F37" s="159"/>
      <c r="G37" s="63" t="s">
        <v>347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8"/>
      <c r="AF37" s="159"/>
      <c r="AG37" s="159"/>
      <c r="AH37" s="159"/>
      <c r="AI37" s="159"/>
      <c r="AJ37" s="159"/>
      <c r="AK37" s="63"/>
      <c r="AL37" s="57"/>
      <c r="AM37" s="57"/>
      <c r="AN37" s="57"/>
      <c r="AO37" s="57"/>
      <c r="AP37" s="57"/>
      <c r="AQ37" s="57"/>
      <c r="AR37" s="57"/>
      <c r="AS37" s="57"/>
      <c r="AT37" s="58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</row>
    <row r="38" spans="1:79" s="39" customFormat="1" ht="89.25" customHeight="1" x14ac:dyDescent="0.2">
      <c r="A38" s="158">
        <v>5</v>
      </c>
      <c r="B38" s="158"/>
      <c r="C38" s="158"/>
      <c r="D38" s="158"/>
      <c r="E38" s="158"/>
      <c r="F38" s="158"/>
      <c r="G38" s="70" t="s">
        <v>449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2"/>
      <c r="AF38" s="158" t="s">
        <v>236</v>
      </c>
      <c r="AG38" s="158"/>
      <c r="AH38" s="158"/>
      <c r="AI38" s="158"/>
      <c r="AJ38" s="158"/>
      <c r="AK38" s="70" t="s">
        <v>550</v>
      </c>
      <c r="AL38" s="71"/>
      <c r="AM38" s="71"/>
      <c r="AN38" s="71"/>
      <c r="AO38" s="71"/>
      <c r="AP38" s="71"/>
      <c r="AQ38" s="71"/>
      <c r="AR38" s="71"/>
      <c r="AS38" s="71"/>
      <c r="AT38" s="72"/>
      <c r="AU38" s="168">
        <v>10882.35</v>
      </c>
      <c r="AV38" s="168"/>
      <c r="AW38" s="168"/>
      <c r="AX38" s="168"/>
      <c r="AY38" s="168"/>
      <c r="AZ38" s="168"/>
      <c r="BA38" s="168"/>
      <c r="BB38" s="168"/>
      <c r="BC38" s="168"/>
      <c r="BD38" s="168"/>
      <c r="BE38" s="168">
        <v>11470.59</v>
      </c>
      <c r="BF38" s="168"/>
      <c r="BG38" s="168"/>
      <c r="BH38" s="168"/>
      <c r="BI38" s="168"/>
      <c r="BJ38" s="168"/>
      <c r="BK38" s="168"/>
      <c r="BL38" s="168"/>
      <c r="BM38" s="168"/>
      <c r="BN38" s="168"/>
    </row>
    <row r="39" spans="1:79" s="39" customFormat="1" ht="89.25" customHeight="1" x14ac:dyDescent="0.2">
      <c r="A39" s="158">
        <v>6</v>
      </c>
      <c r="B39" s="158"/>
      <c r="C39" s="158"/>
      <c r="D39" s="158"/>
      <c r="E39" s="158"/>
      <c r="F39" s="158"/>
      <c r="G39" s="70" t="s">
        <v>451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2"/>
      <c r="AF39" s="158" t="s">
        <v>258</v>
      </c>
      <c r="AG39" s="158"/>
      <c r="AH39" s="158"/>
      <c r="AI39" s="158"/>
      <c r="AJ39" s="158"/>
      <c r="AK39" s="70" t="s">
        <v>551</v>
      </c>
      <c r="AL39" s="71"/>
      <c r="AM39" s="71"/>
      <c r="AN39" s="71"/>
      <c r="AO39" s="71"/>
      <c r="AP39" s="71"/>
      <c r="AQ39" s="71"/>
      <c r="AR39" s="71"/>
      <c r="AS39" s="71"/>
      <c r="AT39" s="72"/>
      <c r="AU39" s="168">
        <v>38.9</v>
      </c>
      <c r="AV39" s="168"/>
      <c r="AW39" s="168"/>
      <c r="AX39" s="168"/>
      <c r="AY39" s="168"/>
      <c r="AZ39" s="168"/>
      <c r="BA39" s="168"/>
      <c r="BB39" s="168"/>
      <c r="BC39" s="168"/>
      <c r="BD39" s="168"/>
      <c r="BE39" s="168">
        <v>37</v>
      </c>
      <c r="BF39" s="168"/>
      <c r="BG39" s="168"/>
      <c r="BH39" s="168"/>
      <c r="BI39" s="168"/>
      <c r="BJ39" s="168"/>
      <c r="BK39" s="168"/>
      <c r="BL39" s="168"/>
      <c r="BM39" s="168"/>
      <c r="BN39" s="168"/>
    </row>
    <row r="40" spans="1:79" s="8" customFormat="1" x14ac:dyDescent="0.2">
      <c r="A40" s="159">
        <v>0</v>
      </c>
      <c r="B40" s="159"/>
      <c r="C40" s="159"/>
      <c r="D40" s="159"/>
      <c r="E40" s="159"/>
      <c r="F40" s="159"/>
      <c r="G40" s="63" t="s">
        <v>356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8"/>
      <c r="AF40" s="159"/>
      <c r="AG40" s="159"/>
      <c r="AH40" s="159"/>
      <c r="AI40" s="159"/>
      <c r="AJ40" s="159"/>
      <c r="AK40" s="63"/>
      <c r="AL40" s="57"/>
      <c r="AM40" s="57"/>
      <c r="AN40" s="57"/>
      <c r="AO40" s="57"/>
      <c r="AP40" s="57"/>
      <c r="AQ40" s="57"/>
      <c r="AR40" s="57"/>
      <c r="AS40" s="57"/>
      <c r="AT40" s="58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</row>
    <row r="41" spans="1:79" s="39" customFormat="1" ht="38.25" customHeight="1" x14ac:dyDescent="0.2">
      <c r="A41" s="158">
        <v>7</v>
      </c>
      <c r="B41" s="158"/>
      <c r="C41" s="158"/>
      <c r="D41" s="158"/>
      <c r="E41" s="158"/>
      <c r="F41" s="158"/>
      <c r="G41" s="70" t="s">
        <v>453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2"/>
      <c r="AF41" s="158" t="s">
        <v>232</v>
      </c>
      <c r="AG41" s="158"/>
      <c r="AH41" s="158"/>
      <c r="AI41" s="158"/>
      <c r="AJ41" s="158"/>
      <c r="AK41" s="70" t="s">
        <v>552</v>
      </c>
      <c r="AL41" s="71"/>
      <c r="AM41" s="71"/>
      <c r="AN41" s="71"/>
      <c r="AO41" s="71"/>
      <c r="AP41" s="71"/>
      <c r="AQ41" s="71"/>
      <c r="AR41" s="71"/>
      <c r="AS41" s="71"/>
      <c r="AT41" s="72"/>
      <c r="AU41" s="168">
        <v>100</v>
      </c>
      <c r="AV41" s="168"/>
      <c r="AW41" s="168"/>
      <c r="AX41" s="168"/>
      <c r="AY41" s="168"/>
      <c r="AZ41" s="168"/>
      <c r="BA41" s="168"/>
      <c r="BB41" s="168"/>
      <c r="BC41" s="168"/>
      <c r="BD41" s="168"/>
      <c r="BE41" s="168">
        <v>100</v>
      </c>
      <c r="BF41" s="168"/>
      <c r="BG41" s="168"/>
      <c r="BH41" s="168"/>
      <c r="BI41" s="168"/>
      <c r="BJ41" s="168"/>
      <c r="BK41" s="168"/>
      <c r="BL41" s="168"/>
      <c r="BM41" s="168"/>
      <c r="BN41" s="168"/>
    </row>
    <row r="42" spans="1:79" s="39" customFormat="1" ht="38.25" customHeight="1" x14ac:dyDescent="0.2">
      <c r="A42" s="158">
        <v>8</v>
      </c>
      <c r="B42" s="158"/>
      <c r="C42" s="158"/>
      <c r="D42" s="158"/>
      <c r="E42" s="158"/>
      <c r="F42" s="158"/>
      <c r="G42" s="70" t="s">
        <v>455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2"/>
      <c r="AF42" s="158" t="s">
        <v>232</v>
      </c>
      <c r="AG42" s="158"/>
      <c r="AH42" s="158"/>
      <c r="AI42" s="158"/>
      <c r="AJ42" s="158"/>
      <c r="AK42" s="70" t="s">
        <v>553</v>
      </c>
      <c r="AL42" s="71"/>
      <c r="AM42" s="71"/>
      <c r="AN42" s="71"/>
      <c r="AO42" s="71"/>
      <c r="AP42" s="71"/>
      <c r="AQ42" s="71"/>
      <c r="AR42" s="71"/>
      <c r="AS42" s="71"/>
      <c r="AT42" s="72"/>
      <c r="AU42" s="168">
        <v>10</v>
      </c>
      <c r="AV42" s="168"/>
      <c r="AW42" s="168"/>
      <c r="AX42" s="168"/>
      <c r="AY42" s="168"/>
      <c r="AZ42" s="168"/>
      <c r="BA42" s="168"/>
      <c r="BB42" s="168"/>
      <c r="BC42" s="168"/>
      <c r="BD42" s="168"/>
      <c r="BE42" s="168">
        <v>25</v>
      </c>
      <c r="BF42" s="168"/>
      <c r="BG42" s="168"/>
      <c r="BH42" s="168"/>
      <c r="BI42" s="168"/>
      <c r="BJ42" s="168"/>
      <c r="BK42" s="168"/>
      <c r="BL42" s="168"/>
      <c r="BM42" s="168"/>
      <c r="BN42" s="168"/>
    </row>
    <row r="44" spans="1:79" ht="14.25" customHeight="1" x14ac:dyDescent="0.2">
      <c r="A44" s="45" t="s">
        <v>533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</row>
    <row r="45" spans="1:79" ht="45" customHeight="1" x14ac:dyDescent="0.2">
      <c r="A45" s="46" t="s">
        <v>554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7" spans="1:79" s="1" customFormat="1" ht="28.5" hidden="1" customHeight="1" x14ac:dyDescent="0.2">
      <c r="A47" s="130"/>
      <c r="B47" s="130"/>
      <c r="C47" s="130"/>
      <c r="D47" s="130"/>
      <c r="E47" s="130"/>
      <c r="F47" s="130"/>
      <c r="G47" s="117" t="s">
        <v>1</v>
      </c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 t="s">
        <v>101</v>
      </c>
      <c r="U47" s="118"/>
      <c r="V47" s="118"/>
      <c r="W47" s="118"/>
      <c r="X47" s="118"/>
      <c r="Y47" s="118"/>
      <c r="Z47" s="118"/>
      <c r="AA47" s="118" t="s">
        <v>102</v>
      </c>
      <c r="AB47" s="118"/>
      <c r="AC47" s="118"/>
      <c r="AD47" s="118"/>
      <c r="AE47" s="118"/>
      <c r="AF47" s="118"/>
      <c r="AG47" s="118"/>
      <c r="AH47" s="118" t="s">
        <v>103</v>
      </c>
      <c r="AI47" s="118"/>
      <c r="AJ47" s="118"/>
      <c r="AK47" s="118"/>
      <c r="AL47" s="118"/>
      <c r="AM47" s="118"/>
      <c r="AN47" s="119"/>
      <c r="AO47" s="117" t="s">
        <v>104</v>
      </c>
      <c r="AP47" s="118"/>
      <c r="AQ47" s="118"/>
      <c r="AR47" s="118"/>
      <c r="AS47" s="118"/>
      <c r="AT47" s="118"/>
      <c r="AU47" s="118"/>
      <c r="AV47" s="11"/>
      <c r="AW47" s="11"/>
      <c r="AX47" s="11"/>
      <c r="AY47" s="11"/>
      <c r="AZ47" s="11"/>
      <c r="BA47" s="11"/>
      <c r="BB47" s="11"/>
      <c r="BC47" s="11"/>
      <c r="BD47" s="12"/>
      <c r="BE47" s="10"/>
      <c r="BF47" s="11"/>
      <c r="BG47" s="11"/>
      <c r="BH47" s="11"/>
      <c r="BI47" s="11"/>
      <c r="BJ47" s="11"/>
      <c r="BK47" s="11"/>
      <c r="BL47" s="11"/>
      <c r="BM47" s="11"/>
      <c r="BN47" s="12"/>
      <c r="CA47" t="s">
        <v>129</v>
      </c>
    </row>
    <row r="48" spans="1:79" s="8" customFormat="1" ht="12.75" customHeight="1" x14ac:dyDescent="0.2">
      <c r="A48" s="130" t="s">
        <v>179</v>
      </c>
      <c r="B48" s="130"/>
      <c r="C48" s="130"/>
      <c r="D48" s="130"/>
      <c r="E48" s="130"/>
      <c r="F48" s="130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60">
        <v>106989</v>
      </c>
      <c r="U48" s="160"/>
      <c r="V48" s="160"/>
      <c r="W48" s="160"/>
      <c r="X48" s="160"/>
      <c r="Y48" s="160"/>
      <c r="Z48" s="160"/>
      <c r="AA48" s="160">
        <v>305000</v>
      </c>
      <c r="AB48" s="160"/>
      <c r="AC48" s="160"/>
      <c r="AD48" s="160"/>
      <c r="AE48" s="160"/>
      <c r="AF48" s="160"/>
      <c r="AG48" s="160"/>
      <c r="AH48" s="160">
        <v>262800</v>
      </c>
      <c r="AI48" s="160"/>
      <c r="AJ48" s="160"/>
      <c r="AK48" s="160"/>
      <c r="AL48" s="160"/>
      <c r="AM48" s="160"/>
      <c r="AN48" s="160"/>
      <c r="AO48" s="160">
        <v>117200</v>
      </c>
      <c r="AP48" s="160"/>
      <c r="AQ48" s="160"/>
      <c r="AR48" s="160"/>
      <c r="AS48" s="160"/>
      <c r="AT48" s="160"/>
      <c r="AU48" s="160"/>
      <c r="AV48" s="13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CA48" s="8" t="s">
        <v>130</v>
      </c>
    </row>
    <row r="51" spans="1:79" ht="14.25" customHeight="1" x14ac:dyDescent="0.2">
      <c r="A51" s="86" t="s">
        <v>537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</row>
    <row r="52" spans="1:79" ht="15" x14ac:dyDescent="0.25">
      <c r="A52" s="161" t="s">
        <v>300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</row>
    <row r="53" spans="1:79" ht="12.95" customHeight="1" x14ac:dyDescent="0.2">
      <c r="A53" s="56" t="s">
        <v>3</v>
      </c>
      <c r="B53" s="56"/>
      <c r="C53" s="56"/>
      <c r="D53" s="56"/>
      <c r="E53" s="56"/>
      <c r="F53" s="56"/>
      <c r="G53" s="56" t="s">
        <v>20</v>
      </c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 t="s">
        <v>304</v>
      </c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 t="s">
        <v>306</v>
      </c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 t="s">
        <v>538</v>
      </c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</row>
    <row r="54" spans="1:79" ht="47.1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 t="s">
        <v>22</v>
      </c>
      <c r="U54" s="56"/>
      <c r="V54" s="56"/>
      <c r="W54" s="56"/>
      <c r="X54" s="56"/>
      <c r="Y54" s="56"/>
      <c r="Z54" s="56"/>
      <c r="AA54" s="56" t="s">
        <v>121</v>
      </c>
      <c r="AB54" s="56"/>
      <c r="AC54" s="56"/>
      <c r="AD54" s="56"/>
      <c r="AE54" s="56"/>
      <c r="AF54" s="56"/>
      <c r="AG54" s="56"/>
      <c r="AH54" s="56" t="s">
        <v>22</v>
      </c>
      <c r="AI54" s="56"/>
      <c r="AJ54" s="56"/>
      <c r="AK54" s="56"/>
      <c r="AL54" s="56"/>
      <c r="AM54" s="56"/>
      <c r="AN54" s="56"/>
      <c r="AO54" s="56" t="s">
        <v>121</v>
      </c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</row>
    <row r="55" spans="1:79" ht="15" customHeight="1" x14ac:dyDescent="0.2">
      <c r="A55" s="56">
        <v>1</v>
      </c>
      <c r="B55" s="56"/>
      <c r="C55" s="56"/>
      <c r="D55" s="56"/>
      <c r="E55" s="56"/>
      <c r="F55" s="56"/>
      <c r="G55" s="56">
        <v>2</v>
      </c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>
        <v>3</v>
      </c>
      <c r="U55" s="56"/>
      <c r="V55" s="56"/>
      <c r="W55" s="56"/>
      <c r="X55" s="56"/>
      <c r="Y55" s="56"/>
      <c r="Z55" s="56"/>
      <c r="AA55" s="56">
        <v>4</v>
      </c>
      <c r="AB55" s="56"/>
      <c r="AC55" s="56"/>
      <c r="AD55" s="56"/>
      <c r="AE55" s="56"/>
      <c r="AF55" s="56"/>
      <c r="AG55" s="56"/>
      <c r="AH55" s="56">
        <v>5</v>
      </c>
      <c r="AI55" s="56"/>
      <c r="AJ55" s="56"/>
      <c r="AK55" s="56"/>
      <c r="AL55" s="56"/>
      <c r="AM55" s="56"/>
      <c r="AN55" s="56"/>
      <c r="AO55" s="56">
        <v>6</v>
      </c>
      <c r="AP55" s="56"/>
      <c r="AQ55" s="56"/>
      <c r="AR55" s="56"/>
      <c r="AS55" s="56"/>
      <c r="AT55" s="56"/>
      <c r="AU55" s="56"/>
      <c r="AV55" s="56">
        <v>7</v>
      </c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</row>
    <row r="56" spans="1:79" s="2" customFormat="1" ht="12.75" hidden="1" customHeight="1" x14ac:dyDescent="0.2">
      <c r="A56" s="55" t="s">
        <v>128</v>
      </c>
      <c r="B56" s="55"/>
      <c r="C56" s="55"/>
      <c r="D56" s="55"/>
      <c r="E56" s="55"/>
      <c r="F56" s="55"/>
      <c r="G56" s="142" t="s">
        <v>78</v>
      </c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59" t="s">
        <v>101</v>
      </c>
      <c r="U56" s="59"/>
      <c r="V56" s="59"/>
      <c r="W56" s="59"/>
      <c r="X56" s="59"/>
      <c r="Y56" s="59"/>
      <c r="Z56" s="59"/>
      <c r="AA56" s="59" t="s">
        <v>102</v>
      </c>
      <c r="AB56" s="59"/>
      <c r="AC56" s="59"/>
      <c r="AD56" s="59"/>
      <c r="AE56" s="59"/>
      <c r="AF56" s="59"/>
      <c r="AG56" s="59"/>
      <c r="AH56" s="59" t="s">
        <v>103</v>
      </c>
      <c r="AI56" s="59"/>
      <c r="AJ56" s="59"/>
      <c r="AK56" s="59"/>
      <c r="AL56" s="59"/>
      <c r="AM56" s="59"/>
      <c r="AN56" s="59"/>
      <c r="AO56" s="59" t="s">
        <v>104</v>
      </c>
      <c r="AP56" s="59"/>
      <c r="AQ56" s="59"/>
      <c r="AR56" s="59"/>
      <c r="AS56" s="59"/>
      <c r="AT56" s="59"/>
      <c r="AU56" s="59"/>
      <c r="AV56" s="55" t="s">
        <v>110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CA56" s="2" t="s">
        <v>68</v>
      </c>
    </row>
    <row r="57" spans="1:79" s="39" customFormat="1" ht="25.5" customHeight="1" x14ac:dyDescent="0.2">
      <c r="A57" s="129">
        <v>2210</v>
      </c>
      <c r="B57" s="129"/>
      <c r="C57" s="129"/>
      <c r="D57" s="129"/>
      <c r="E57" s="129"/>
      <c r="F57" s="129"/>
      <c r="G57" s="70" t="s">
        <v>317</v>
      </c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2"/>
      <c r="T57" s="135">
        <v>20000</v>
      </c>
      <c r="U57" s="135"/>
      <c r="V57" s="135"/>
      <c r="W57" s="135"/>
      <c r="X57" s="135"/>
      <c r="Y57" s="135"/>
      <c r="Z57" s="135"/>
      <c r="AA57" s="135">
        <v>0</v>
      </c>
      <c r="AB57" s="135"/>
      <c r="AC57" s="135"/>
      <c r="AD57" s="135"/>
      <c r="AE57" s="135"/>
      <c r="AF57" s="135"/>
      <c r="AG57" s="135"/>
      <c r="AH57" s="135">
        <v>30000</v>
      </c>
      <c r="AI57" s="135"/>
      <c r="AJ57" s="135"/>
      <c r="AK57" s="135"/>
      <c r="AL57" s="135"/>
      <c r="AM57" s="135"/>
      <c r="AN57" s="135"/>
      <c r="AO57" s="135">
        <v>0</v>
      </c>
      <c r="AP57" s="135"/>
      <c r="AQ57" s="135"/>
      <c r="AR57" s="135"/>
      <c r="AS57" s="135"/>
      <c r="AT57" s="135"/>
      <c r="AU57" s="135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CA57" s="39" t="s">
        <v>69</v>
      </c>
    </row>
    <row r="58" spans="1:79" s="39" customFormat="1" ht="12.75" customHeight="1" x14ac:dyDescent="0.2">
      <c r="A58" s="129">
        <v>2240</v>
      </c>
      <c r="B58" s="129"/>
      <c r="C58" s="129"/>
      <c r="D58" s="129"/>
      <c r="E58" s="129"/>
      <c r="F58" s="129"/>
      <c r="G58" s="70" t="s">
        <v>318</v>
      </c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2"/>
      <c r="T58" s="135">
        <v>190000</v>
      </c>
      <c r="U58" s="135"/>
      <c r="V58" s="135"/>
      <c r="W58" s="135"/>
      <c r="X58" s="135"/>
      <c r="Y58" s="135"/>
      <c r="Z58" s="135"/>
      <c r="AA58" s="135">
        <v>0</v>
      </c>
      <c r="AB58" s="135"/>
      <c r="AC58" s="135"/>
      <c r="AD58" s="135"/>
      <c r="AE58" s="135"/>
      <c r="AF58" s="135"/>
      <c r="AG58" s="135"/>
      <c r="AH58" s="135">
        <v>230000</v>
      </c>
      <c r="AI58" s="135"/>
      <c r="AJ58" s="135"/>
      <c r="AK58" s="135"/>
      <c r="AL58" s="135"/>
      <c r="AM58" s="135"/>
      <c r="AN58" s="135"/>
      <c r="AO58" s="135">
        <v>20000</v>
      </c>
      <c r="AP58" s="135"/>
      <c r="AQ58" s="135"/>
      <c r="AR58" s="135"/>
      <c r="AS58" s="135"/>
      <c r="AT58" s="135"/>
      <c r="AU58" s="135"/>
      <c r="AV58" s="70" t="s">
        <v>549</v>
      </c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2"/>
    </row>
    <row r="59" spans="1:79" s="39" customFormat="1" ht="25.5" customHeight="1" x14ac:dyDescent="0.2">
      <c r="A59" s="129">
        <v>3110</v>
      </c>
      <c r="B59" s="129"/>
      <c r="C59" s="129"/>
      <c r="D59" s="129"/>
      <c r="E59" s="129"/>
      <c r="F59" s="129"/>
      <c r="G59" s="70" t="s">
        <v>325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2"/>
      <c r="T59" s="135">
        <v>81800</v>
      </c>
      <c r="U59" s="135"/>
      <c r="V59" s="135"/>
      <c r="W59" s="135"/>
      <c r="X59" s="135"/>
      <c r="Y59" s="135"/>
      <c r="Z59" s="135"/>
      <c r="AA59" s="135">
        <v>118200</v>
      </c>
      <c r="AB59" s="135"/>
      <c r="AC59" s="135"/>
      <c r="AD59" s="135"/>
      <c r="AE59" s="135"/>
      <c r="AF59" s="135"/>
      <c r="AG59" s="135"/>
      <c r="AH59" s="135">
        <v>84800</v>
      </c>
      <c r="AI59" s="135"/>
      <c r="AJ59" s="135"/>
      <c r="AK59" s="135"/>
      <c r="AL59" s="135"/>
      <c r="AM59" s="135"/>
      <c r="AN59" s="135"/>
      <c r="AO59" s="135">
        <v>165200</v>
      </c>
      <c r="AP59" s="135"/>
      <c r="AQ59" s="135"/>
      <c r="AR59" s="135"/>
      <c r="AS59" s="135"/>
      <c r="AT59" s="135"/>
      <c r="AU59" s="135"/>
      <c r="AV59" s="70" t="s">
        <v>549</v>
      </c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2"/>
    </row>
    <row r="61" spans="1:79" ht="15" customHeight="1" x14ac:dyDescent="0.2">
      <c r="A61" s="86" t="s">
        <v>189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3" spans="1:79" ht="90.95" customHeight="1" x14ac:dyDescent="0.2">
      <c r="A63" s="56" t="s">
        <v>7</v>
      </c>
      <c r="B63" s="56"/>
      <c r="C63" s="56"/>
      <c r="D63" s="56"/>
      <c r="E63" s="56"/>
      <c r="F63" s="56"/>
      <c r="G63" s="64" t="s">
        <v>20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6"/>
      <c r="AF63" s="56" t="s">
        <v>9</v>
      </c>
      <c r="AG63" s="56"/>
      <c r="AH63" s="56"/>
      <c r="AI63" s="56"/>
      <c r="AJ63" s="56"/>
      <c r="AK63" s="56" t="s">
        <v>8</v>
      </c>
      <c r="AL63" s="56"/>
      <c r="AM63" s="56"/>
      <c r="AN63" s="56"/>
      <c r="AO63" s="56"/>
      <c r="AP63" s="56"/>
      <c r="AQ63" s="56"/>
      <c r="AR63" s="56"/>
      <c r="AS63" s="56"/>
      <c r="AT63" s="56"/>
      <c r="AU63" s="56" t="s">
        <v>534</v>
      </c>
      <c r="AV63" s="56"/>
      <c r="AW63" s="56"/>
      <c r="AX63" s="56"/>
      <c r="AY63" s="56"/>
      <c r="AZ63" s="56"/>
      <c r="BA63" s="56" t="s">
        <v>535</v>
      </c>
      <c r="BB63" s="56"/>
      <c r="BC63" s="56"/>
      <c r="BD63" s="56"/>
      <c r="BE63" s="56"/>
      <c r="BF63" s="56"/>
      <c r="BG63" s="56" t="s">
        <v>539</v>
      </c>
      <c r="BH63" s="56"/>
      <c r="BI63" s="56"/>
      <c r="BJ63" s="56"/>
      <c r="BK63" s="56"/>
      <c r="BL63" s="56"/>
      <c r="BM63" s="56" t="s">
        <v>540</v>
      </c>
      <c r="BN63" s="56"/>
      <c r="BO63" s="56"/>
      <c r="BP63" s="56"/>
      <c r="BQ63" s="56"/>
      <c r="BR63" s="56"/>
    </row>
    <row r="64" spans="1:79" ht="15" customHeight="1" x14ac:dyDescent="0.2">
      <c r="A64" s="56">
        <v>1</v>
      </c>
      <c r="B64" s="56"/>
      <c r="C64" s="56"/>
      <c r="D64" s="56"/>
      <c r="E64" s="56"/>
      <c r="F64" s="56"/>
      <c r="G64" s="64">
        <v>2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6"/>
      <c r="AF64" s="56">
        <v>3</v>
      </c>
      <c r="AG64" s="56"/>
      <c r="AH64" s="56"/>
      <c r="AI64" s="56"/>
      <c r="AJ64" s="56"/>
      <c r="AK64" s="56">
        <v>4</v>
      </c>
      <c r="AL64" s="56"/>
      <c r="AM64" s="56"/>
      <c r="AN64" s="56"/>
      <c r="AO64" s="56"/>
      <c r="AP64" s="56"/>
      <c r="AQ64" s="56"/>
      <c r="AR64" s="56"/>
      <c r="AS64" s="56"/>
      <c r="AT64" s="56"/>
      <c r="AU64" s="56">
        <v>5</v>
      </c>
      <c r="AV64" s="56"/>
      <c r="AW64" s="56"/>
      <c r="AX64" s="56"/>
      <c r="AY64" s="56"/>
      <c r="AZ64" s="56"/>
      <c r="BA64" s="56">
        <v>6</v>
      </c>
      <c r="BB64" s="56"/>
      <c r="BC64" s="56"/>
      <c r="BD64" s="56"/>
      <c r="BE64" s="56"/>
      <c r="BF64" s="56"/>
      <c r="BG64" s="56">
        <v>7</v>
      </c>
      <c r="BH64" s="56"/>
      <c r="BI64" s="56"/>
      <c r="BJ64" s="56"/>
      <c r="BK64" s="56"/>
      <c r="BL64" s="56"/>
      <c r="BM64" s="56">
        <v>8</v>
      </c>
      <c r="BN64" s="56"/>
      <c r="BO64" s="56"/>
      <c r="BP64" s="56"/>
      <c r="BQ64" s="56"/>
      <c r="BR64" s="56"/>
    </row>
    <row r="65" spans="1:79" ht="9.75" hidden="1" customHeight="1" x14ac:dyDescent="0.2">
      <c r="A65" s="156" t="s">
        <v>187</v>
      </c>
      <c r="B65" s="156"/>
      <c r="C65" s="156"/>
      <c r="D65" s="156"/>
      <c r="E65" s="156"/>
      <c r="F65" s="156"/>
      <c r="G65" s="162" t="s">
        <v>78</v>
      </c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4"/>
      <c r="AF65" s="156" t="s">
        <v>91</v>
      </c>
      <c r="AG65" s="156"/>
      <c r="AH65" s="156"/>
      <c r="AI65" s="156"/>
      <c r="AJ65" s="156"/>
      <c r="AK65" s="156" t="s">
        <v>92</v>
      </c>
      <c r="AL65" s="156"/>
      <c r="AM65" s="156"/>
      <c r="AN65" s="156"/>
      <c r="AO65" s="156"/>
      <c r="AP65" s="156"/>
      <c r="AQ65" s="156"/>
      <c r="AR65" s="156"/>
      <c r="AS65" s="156"/>
      <c r="AT65" s="156"/>
      <c r="AU65" s="156" t="s">
        <v>139</v>
      </c>
      <c r="AV65" s="156"/>
      <c r="AW65" s="156"/>
      <c r="AX65" s="156"/>
      <c r="AY65" s="156"/>
      <c r="AZ65" s="156"/>
      <c r="BA65" s="156" t="s">
        <v>141</v>
      </c>
      <c r="BB65" s="156"/>
      <c r="BC65" s="156"/>
      <c r="BD65" s="156"/>
      <c r="BE65" s="156"/>
      <c r="BF65" s="156"/>
      <c r="BG65" s="156" t="s">
        <v>133</v>
      </c>
      <c r="BH65" s="156"/>
      <c r="BI65" s="156"/>
      <c r="BJ65" s="156"/>
      <c r="BK65" s="156"/>
      <c r="BL65" s="156"/>
      <c r="BM65" s="156" t="s">
        <v>135</v>
      </c>
      <c r="BN65" s="156"/>
      <c r="BO65" s="156"/>
      <c r="BP65" s="156"/>
      <c r="BQ65" s="156"/>
      <c r="BR65" s="156"/>
      <c r="CA65" t="s">
        <v>70</v>
      </c>
    </row>
    <row r="66" spans="1:79" s="8" customFormat="1" x14ac:dyDescent="0.2">
      <c r="A66" s="159">
        <v>0</v>
      </c>
      <c r="B66" s="159"/>
      <c r="C66" s="159"/>
      <c r="D66" s="159"/>
      <c r="E66" s="159"/>
      <c r="F66" s="159"/>
      <c r="G66" s="145" t="s">
        <v>327</v>
      </c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7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CA66" s="8" t="s">
        <v>71</v>
      </c>
    </row>
    <row r="67" spans="1:79" s="39" customFormat="1" ht="12.75" customHeight="1" x14ac:dyDescent="0.2">
      <c r="A67" s="158">
        <v>1</v>
      </c>
      <c r="B67" s="158"/>
      <c r="C67" s="158"/>
      <c r="D67" s="158"/>
      <c r="E67" s="158"/>
      <c r="F67" s="158"/>
      <c r="G67" s="70" t="s">
        <v>446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2"/>
      <c r="AF67" s="158" t="s">
        <v>236</v>
      </c>
      <c r="AG67" s="158"/>
      <c r="AH67" s="158"/>
      <c r="AI67" s="158"/>
      <c r="AJ67" s="158"/>
      <c r="AK67" s="70" t="s">
        <v>422</v>
      </c>
      <c r="AL67" s="71"/>
      <c r="AM67" s="71"/>
      <c r="AN67" s="71"/>
      <c r="AO67" s="71"/>
      <c r="AP67" s="71"/>
      <c r="AQ67" s="71"/>
      <c r="AR67" s="71"/>
      <c r="AS67" s="71"/>
      <c r="AT67" s="72"/>
      <c r="AU67" s="168">
        <v>291800</v>
      </c>
      <c r="AV67" s="168"/>
      <c r="AW67" s="168"/>
      <c r="AX67" s="168"/>
      <c r="AY67" s="168"/>
      <c r="AZ67" s="168"/>
      <c r="BA67" s="168">
        <v>410000</v>
      </c>
      <c r="BB67" s="168"/>
      <c r="BC67" s="168"/>
      <c r="BD67" s="168"/>
      <c r="BE67" s="168"/>
      <c r="BF67" s="168"/>
      <c r="BG67" s="168">
        <v>344800</v>
      </c>
      <c r="BH67" s="168"/>
      <c r="BI67" s="168"/>
      <c r="BJ67" s="168"/>
      <c r="BK67" s="168"/>
      <c r="BL67" s="168"/>
      <c r="BM67" s="168">
        <v>530000</v>
      </c>
      <c r="BN67" s="168"/>
      <c r="BO67" s="168"/>
      <c r="BP67" s="168"/>
      <c r="BQ67" s="168"/>
      <c r="BR67" s="168"/>
    </row>
    <row r="68" spans="1:79" s="8" customFormat="1" x14ac:dyDescent="0.2">
      <c r="A68" s="159">
        <v>0</v>
      </c>
      <c r="B68" s="159"/>
      <c r="C68" s="159"/>
      <c r="D68" s="159"/>
      <c r="E68" s="159"/>
      <c r="F68" s="159"/>
      <c r="G68" s="63" t="s">
        <v>340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8"/>
      <c r="AF68" s="159"/>
      <c r="AG68" s="159"/>
      <c r="AH68" s="159"/>
      <c r="AI68" s="159"/>
      <c r="AJ68" s="159"/>
      <c r="AK68" s="63"/>
      <c r="AL68" s="57"/>
      <c r="AM68" s="57"/>
      <c r="AN68" s="57"/>
      <c r="AO68" s="57"/>
      <c r="AP68" s="57"/>
      <c r="AQ68" s="57"/>
      <c r="AR68" s="57"/>
      <c r="AS68" s="57"/>
      <c r="AT68" s="58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</row>
    <row r="69" spans="1:79" s="8" customFormat="1" ht="25.5" customHeight="1" x14ac:dyDescent="0.2">
      <c r="A69" s="159">
        <v>0</v>
      </c>
      <c r="B69" s="159"/>
      <c r="C69" s="159"/>
      <c r="D69" s="159"/>
      <c r="E69" s="159"/>
      <c r="F69" s="159"/>
      <c r="G69" s="63" t="s">
        <v>447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8"/>
      <c r="AF69" s="159"/>
      <c r="AG69" s="159"/>
      <c r="AH69" s="159"/>
      <c r="AI69" s="159"/>
      <c r="AJ69" s="159"/>
      <c r="AK69" s="63"/>
      <c r="AL69" s="57"/>
      <c r="AM69" s="57"/>
      <c r="AN69" s="57"/>
      <c r="AO69" s="57"/>
      <c r="AP69" s="57"/>
      <c r="AQ69" s="57"/>
      <c r="AR69" s="57"/>
      <c r="AS69" s="57"/>
      <c r="AT69" s="58"/>
      <c r="AU69" s="165">
        <v>17</v>
      </c>
      <c r="AV69" s="165"/>
      <c r="AW69" s="165"/>
      <c r="AX69" s="165"/>
      <c r="AY69" s="165"/>
      <c r="AZ69" s="165"/>
      <c r="BA69" s="165">
        <v>17</v>
      </c>
      <c r="BB69" s="165"/>
      <c r="BC69" s="165"/>
      <c r="BD69" s="165"/>
      <c r="BE69" s="165"/>
      <c r="BF69" s="165"/>
      <c r="BG69" s="165">
        <v>17</v>
      </c>
      <c r="BH69" s="165"/>
      <c r="BI69" s="165"/>
      <c r="BJ69" s="165"/>
      <c r="BK69" s="165"/>
      <c r="BL69" s="165"/>
      <c r="BM69" s="165">
        <v>17</v>
      </c>
      <c r="BN69" s="165"/>
      <c r="BO69" s="165"/>
      <c r="BP69" s="165"/>
      <c r="BQ69" s="165"/>
      <c r="BR69" s="165"/>
    </row>
    <row r="70" spans="1:79" s="39" customFormat="1" ht="25.5" customHeight="1" x14ac:dyDescent="0.2">
      <c r="A70" s="158">
        <v>2</v>
      </c>
      <c r="B70" s="158"/>
      <c r="C70" s="158"/>
      <c r="D70" s="158"/>
      <c r="E70" s="158"/>
      <c r="F70" s="158"/>
      <c r="G70" s="70" t="s">
        <v>448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2"/>
      <c r="AF70" s="158" t="s">
        <v>222</v>
      </c>
      <c r="AG70" s="158"/>
      <c r="AH70" s="158"/>
      <c r="AI70" s="158"/>
      <c r="AJ70" s="158"/>
      <c r="AK70" s="70" t="s">
        <v>339</v>
      </c>
      <c r="AL70" s="71"/>
      <c r="AM70" s="71"/>
      <c r="AN70" s="71"/>
      <c r="AO70" s="71"/>
      <c r="AP70" s="71"/>
      <c r="AQ70" s="71"/>
      <c r="AR70" s="71"/>
      <c r="AS70" s="71"/>
      <c r="AT70" s="72"/>
      <c r="AU70" s="168">
        <v>2</v>
      </c>
      <c r="AV70" s="168"/>
      <c r="AW70" s="168"/>
      <c r="AX70" s="168"/>
      <c r="AY70" s="168"/>
      <c r="AZ70" s="168"/>
      <c r="BA70" s="168">
        <v>8</v>
      </c>
      <c r="BB70" s="168"/>
      <c r="BC70" s="168"/>
      <c r="BD70" s="168"/>
      <c r="BE70" s="168"/>
      <c r="BF70" s="168"/>
      <c r="BG70" s="168">
        <v>2</v>
      </c>
      <c r="BH70" s="168"/>
      <c r="BI70" s="168"/>
      <c r="BJ70" s="168"/>
      <c r="BK70" s="168"/>
      <c r="BL70" s="168"/>
      <c r="BM70" s="168">
        <v>10</v>
      </c>
      <c r="BN70" s="168"/>
      <c r="BO70" s="168"/>
      <c r="BP70" s="168"/>
      <c r="BQ70" s="168"/>
      <c r="BR70" s="168"/>
    </row>
    <row r="71" spans="1:79" s="39" customFormat="1" ht="25.5" customHeight="1" x14ac:dyDescent="0.2">
      <c r="A71" s="158">
        <v>3</v>
      </c>
      <c r="B71" s="158"/>
      <c r="C71" s="158"/>
      <c r="D71" s="158"/>
      <c r="E71" s="158"/>
      <c r="F71" s="158"/>
      <c r="G71" s="70" t="s">
        <v>447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2"/>
      <c r="AF71" s="158" t="s">
        <v>227</v>
      </c>
      <c r="AG71" s="158"/>
      <c r="AH71" s="158"/>
      <c r="AI71" s="158"/>
      <c r="AJ71" s="158"/>
      <c r="AK71" s="70" t="s">
        <v>339</v>
      </c>
      <c r="AL71" s="71"/>
      <c r="AM71" s="71"/>
      <c r="AN71" s="71"/>
      <c r="AO71" s="71"/>
      <c r="AP71" s="71"/>
      <c r="AQ71" s="71"/>
      <c r="AR71" s="71"/>
      <c r="AS71" s="71"/>
      <c r="AT71" s="72"/>
      <c r="AU71" s="168">
        <v>17</v>
      </c>
      <c r="AV71" s="168"/>
      <c r="AW71" s="168"/>
      <c r="AX71" s="168"/>
      <c r="AY71" s="168"/>
      <c r="AZ71" s="168"/>
      <c r="BA71" s="168">
        <v>17</v>
      </c>
      <c r="BB71" s="168"/>
      <c r="BC71" s="168"/>
      <c r="BD71" s="168"/>
      <c r="BE71" s="168"/>
      <c r="BF71" s="168"/>
      <c r="BG71" s="168">
        <v>17</v>
      </c>
      <c r="BH71" s="168"/>
      <c r="BI71" s="168"/>
      <c r="BJ71" s="168"/>
      <c r="BK71" s="168"/>
      <c r="BL71" s="168"/>
      <c r="BM71" s="168">
        <v>17</v>
      </c>
      <c r="BN71" s="168"/>
      <c r="BO71" s="168"/>
      <c r="BP71" s="168"/>
      <c r="BQ71" s="168"/>
      <c r="BR71" s="168"/>
    </row>
    <row r="72" spans="1:79" s="39" customFormat="1" ht="12.75" customHeight="1" x14ac:dyDescent="0.2">
      <c r="A72" s="158">
        <v>4</v>
      </c>
      <c r="B72" s="158"/>
      <c r="C72" s="158"/>
      <c r="D72" s="158"/>
      <c r="E72" s="158"/>
      <c r="F72" s="158"/>
      <c r="G72" s="70" t="s">
        <v>338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2"/>
      <c r="AF72" s="158" t="s">
        <v>227</v>
      </c>
      <c r="AG72" s="158"/>
      <c r="AH72" s="158"/>
      <c r="AI72" s="158"/>
      <c r="AJ72" s="158"/>
      <c r="AK72" s="70" t="s">
        <v>339</v>
      </c>
      <c r="AL72" s="71"/>
      <c r="AM72" s="71"/>
      <c r="AN72" s="71"/>
      <c r="AO72" s="71"/>
      <c r="AP72" s="71"/>
      <c r="AQ72" s="71"/>
      <c r="AR72" s="71"/>
      <c r="AS72" s="71"/>
      <c r="AT72" s="72"/>
      <c r="AU72" s="168">
        <v>17</v>
      </c>
      <c r="AV72" s="168"/>
      <c r="AW72" s="168"/>
      <c r="AX72" s="168"/>
      <c r="AY72" s="168"/>
      <c r="AZ72" s="168"/>
      <c r="BA72" s="168">
        <v>17</v>
      </c>
      <c r="BB72" s="168"/>
      <c r="BC72" s="168"/>
      <c r="BD72" s="168"/>
      <c r="BE72" s="168"/>
      <c r="BF72" s="168"/>
      <c r="BG72" s="168">
        <v>17</v>
      </c>
      <c r="BH72" s="168"/>
      <c r="BI72" s="168"/>
      <c r="BJ72" s="168"/>
      <c r="BK72" s="168"/>
      <c r="BL72" s="168"/>
      <c r="BM72" s="168">
        <v>17</v>
      </c>
      <c r="BN72" s="168"/>
      <c r="BO72" s="168"/>
      <c r="BP72" s="168"/>
      <c r="BQ72" s="168"/>
      <c r="BR72" s="168"/>
    </row>
    <row r="73" spans="1:79" s="8" customFormat="1" x14ac:dyDescent="0.2">
      <c r="A73" s="159">
        <v>0</v>
      </c>
      <c r="B73" s="159"/>
      <c r="C73" s="159"/>
      <c r="D73" s="159"/>
      <c r="E73" s="159"/>
      <c r="F73" s="159"/>
      <c r="G73" s="63" t="s">
        <v>347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8"/>
      <c r="AF73" s="159"/>
      <c r="AG73" s="159"/>
      <c r="AH73" s="159"/>
      <c r="AI73" s="159"/>
      <c r="AJ73" s="159"/>
      <c r="AK73" s="63"/>
      <c r="AL73" s="57"/>
      <c r="AM73" s="57"/>
      <c r="AN73" s="57"/>
      <c r="AO73" s="57"/>
      <c r="AP73" s="57"/>
      <c r="AQ73" s="57"/>
      <c r="AR73" s="57"/>
      <c r="AS73" s="57"/>
      <c r="AT73" s="58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</row>
    <row r="74" spans="1:79" s="39" customFormat="1" ht="89.25" customHeight="1" x14ac:dyDescent="0.2">
      <c r="A74" s="158">
        <v>5</v>
      </c>
      <c r="B74" s="158"/>
      <c r="C74" s="158"/>
      <c r="D74" s="158"/>
      <c r="E74" s="158"/>
      <c r="F74" s="158"/>
      <c r="G74" s="70" t="s">
        <v>449</v>
      </c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2"/>
      <c r="AF74" s="158" t="s">
        <v>236</v>
      </c>
      <c r="AG74" s="158"/>
      <c r="AH74" s="158"/>
      <c r="AI74" s="158"/>
      <c r="AJ74" s="158"/>
      <c r="AK74" s="70" t="s">
        <v>550</v>
      </c>
      <c r="AL74" s="71"/>
      <c r="AM74" s="71"/>
      <c r="AN74" s="71"/>
      <c r="AO74" s="71"/>
      <c r="AP74" s="71"/>
      <c r="AQ74" s="71"/>
      <c r="AR74" s="71"/>
      <c r="AS74" s="71"/>
      <c r="AT74" s="72"/>
      <c r="AU74" s="168">
        <v>12352.94</v>
      </c>
      <c r="AV74" s="168"/>
      <c r="AW74" s="168"/>
      <c r="AX74" s="168"/>
      <c r="AY74" s="168"/>
      <c r="AZ74" s="168"/>
      <c r="BA74" s="168">
        <v>12352.94</v>
      </c>
      <c r="BB74" s="168"/>
      <c r="BC74" s="168"/>
      <c r="BD74" s="168"/>
      <c r="BE74" s="168"/>
      <c r="BF74" s="168"/>
      <c r="BG74" s="168">
        <v>15294.12</v>
      </c>
      <c r="BH74" s="168"/>
      <c r="BI74" s="168"/>
      <c r="BJ74" s="168"/>
      <c r="BK74" s="168"/>
      <c r="BL74" s="168"/>
      <c r="BM74" s="168">
        <v>16470.59</v>
      </c>
      <c r="BN74" s="168"/>
      <c r="BO74" s="168"/>
      <c r="BP74" s="168"/>
      <c r="BQ74" s="168"/>
      <c r="BR74" s="168"/>
    </row>
    <row r="75" spans="1:79" s="39" customFormat="1" ht="89.25" customHeight="1" x14ac:dyDescent="0.2">
      <c r="A75" s="158">
        <v>6</v>
      </c>
      <c r="B75" s="158"/>
      <c r="C75" s="158"/>
      <c r="D75" s="158"/>
      <c r="E75" s="158"/>
      <c r="F75" s="158"/>
      <c r="G75" s="70" t="s">
        <v>451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2"/>
      <c r="AF75" s="158" t="s">
        <v>258</v>
      </c>
      <c r="AG75" s="158"/>
      <c r="AH75" s="158"/>
      <c r="AI75" s="158"/>
      <c r="AJ75" s="158"/>
      <c r="AK75" s="70" t="s">
        <v>551</v>
      </c>
      <c r="AL75" s="71"/>
      <c r="AM75" s="71"/>
      <c r="AN75" s="71"/>
      <c r="AO75" s="71"/>
      <c r="AP75" s="71"/>
      <c r="AQ75" s="71"/>
      <c r="AR75" s="71"/>
      <c r="AS75" s="71"/>
      <c r="AT75" s="72"/>
      <c r="AU75" s="168">
        <v>40.9</v>
      </c>
      <c r="AV75" s="168"/>
      <c r="AW75" s="168"/>
      <c r="AX75" s="168"/>
      <c r="AY75" s="168"/>
      <c r="AZ75" s="168"/>
      <c r="BA75" s="168">
        <v>25</v>
      </c>
      <c r="BB75" s="168"/>
      <c r="BC75" s="168"/>
      <c r="BD75" s="168"/>
      <c r="BE75" s="168"/>
      <c r="BF75" s="168"/>
      <c r="BG75" s="168">
        <v>42.4</v>
      </c>
      <c r="BH75" s="168"/>
      <c r="BI75" s="168"/>
      <c r="BJ75" s="168"/>
      <c r="BK75" s="168"/>
      <c r="BL75" s="168"/>
      <c r="BM75" s="168">
        <v>25</v>
      </c>
      <c r="BN75" s="168"/>
      <c r="BO75" s="168"/>
      <c r="BP75" s="168"/>
      <c r="BQ75" s="168"/>
      <c r="BR75" s="168"/>
    </row>
    <row r="76" spans="1:79" s="8" customFormat="1" x14ac:dyDescent="0.2">
      <c r="A76" s="159">
        <v>0</v>
      </c>
      <c r="B76" s="159"/>
      <c r="C76" s="159"/>
      <c r="D76" s="159"/>
      <c r="E76" s="159"/>
      <c r="F76" s="159"/>
      <c r="G76" s="63" t="s">
        <v>356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8"/>
      <c r="AF76" s="159"/>
      <c r="AG76" s="159"/>
      <c r="AH76" s="159"/>
      <c r="AI76" s="159"/>
      <c r="AJ76" s="159"/>
      <c r="AK76" s="63"/>
      <c r="AL76" s="57"/>
      <c r="AM76" s="57"/>
      <c r="AN76" s="57"/>
      <c r="AO76" s="57"/>
      <c r="AP76" s="57"/>
      <c r="AQ76" s="57"/>
      <c r="AR76" s="57"/>
      <c r="AS76" s="57"/>
      <c r="AT76" s="58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</row>
    <row r="77" spans="1:79" s="39" customFormat="1" ht="38.25" customHeight="1" x14ac:dyDescent="0.2">
      <c r="A77" s="158">
        <v>7</v>
      </c>
      <c r="B77" s="158"/>
      <c r="C77" s="158"/>
      <c r="D77" s="158"/>
      <c r="E77" s="158"/>
      <c r="F77" s="158"/>
      <c r="G77" s="70" t="s">
        <v>453</v>
      </c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2"/>
      <c r="AF77" s="158" t="s">
        <v>232</v>
      </c>
      <c r="AG77" s="158"/>
      <c r="AH77" s="158"/>
      <c r="AI77" s="158"/>
      <c r="AJ77" s="158"/>
      <c r="AK77" s="70" t="s">
        <v>552</v>
      </c>
      <c r="AL77" s="71"/>
      <c r="AM77" s="71"/>
      <c r="AN77" s="71"/>
      <c r="AO77" s="71"/>
      <c r="AP77" s="71"/>
      <c r="AQ77" s="71"/>
      <c r="AR77" s="71"/>
      <c r="AS77" s="71"/>
      <c r="AT77" s="72"/>
      <c r="AU77" s="168">
        <v>100</v>
      </c>
      <c r="AV77" s="168"/>
      <c r="AW77" s="168"/>
      <c r="AX77" s="168"/>
      <c r="AY77" s="168"/>
      <c r="AZ77" s="168"/>
      <c r="BA77" s="168">
        <v>100</v>
      </c>
      <c r="BB77" s="168"/>
      <c r="BC77" s="168"/>
      <c r="BD77" s="168"/>
      <c r="BE77" s="168"/>
      <c r="BF77" s="168"/>
      <c r="BG77" s="168">
        <v>100</v>
      </c>
      <c r="BH77" s="168"/>
      <c r="BI77" s="168"/>
      <c r="BJ77" s="168"/>
      <c r="BK77" s="168"/>
      <c r="BL77" s="168"/>
      <c r="BM77" s="168">
        <v>100</v>
      </c>
      <c r="BN77" s="168"/>
      <c r="BO77" s="168"/>
      <c r="BP77" s="168"/>
      <c r="BQ77" s="168"/>
      <c r="BR77" s="168"/>
    </row>
    <row r="78" spans="1:79" s="39" customFormat="1" ht="38.25" customHeight="1" x14ac:dyDescent="0.2">
      <c r="A78" s="158">
        <v>8</v>
      </c>
      <c r="B78" s="158"/>
      <c r="C78" s="158"/>
      <c r="D78" s="158"/>
      <c r="E78" s="158"/>
      <c r="F78" s="158"/>
      <c r="G78" s="70" t="s">
        <v>455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2"/>
      <c r="AF78" s="158" t="s">
        <v>232</v>
      </c>
      <c r="AG78" s="158"/>
      <c r="AH78" s="158"/>
      <c r="AI78" s="158"/>
      <c r="AJ78" s="158"/>
      <c r="AK78" s="70" t="s">
        <v>553</v>
      </c>
      <c r="AL78" s="71"/>
      <c r="AM78" s="71"/>
      <c r="AN78" s="71"/>
      <c r="AO78" s="71"/>
      <c r="AP78" s="71"/>
      <c r="AQ78" s="71"/>
      <c r="AR78" s="71"/>
      <c r="AS78" s="71"/>
      <c r="AT78" s="72"/>
      <c r="AU78" s="168">
        <v>10</v>
      </c>
      <c r="AV78" s="168"/>
      <c r="AW78" s="168"/>
      <c r="AX78" s="168"/>
      <c r="AY78" s="168"/>
      <c r="AZ78" s="168"/>
      <c r="BA78" s="168">
        <v>40</v>
      </c>
      <c r="BB78" s="168"/>
      <c r="BC78" s="168"/>
      <c r="BD78" s="168"/>
      <c r="BE78" s="168"/>
      <c r="BF78" s="168"/>
      <c r="BG78" s="168">
        <v>10</v>
      </c>
      <c r="BH78" s="168"/>
      <c r="BI78" s="168"/>
      <c r="BJ78" s="168"/>
      <c r="BK78" s="168"/>
      <c r="BL78" s="168"/>
      <c r="BM78" s="168">
        <v>50</v>
      </c>
      <c r="BN78" s="168"/>
      <c r="BO78" s="168"/>
      <c r="BP78" s="168"/>
      <c r="BQ78" s="168"/>
      <c r="BR78" s="168"/>
    </row>
    <row r="80" spans="1:79" ht="28.5" customHeight="1" x14ac:dyDescent="0.2">
      <c r="A80" s="51" t="s">
        <v>541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</row>
    <row r="81" spans="1:79" ht="45" customHeight="1" x14ac:dyDescent="0.2">
      <c r="A81" s="46" t="s">
        <v>554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</row>
    <row r="82" spans="1:79" s="20" customFormat="1" ht="1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</row>
    <row r="83" spans="1:79" s="2" customFormat="1" ht="15.75" hidden="1" customHeight="1" x14ac:dyDescent="0.2">
      <c r="A83" s="55"/>
      <c r="B83" s="55"/>
      <c r="C83" s="55"/>
      <c r="D83" s="55"/>
      <c r="E83" s="55"/>
      <c r="F83" s="55"/>
      <c r="G83" s="60" t="s">
        <v>1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 t="s">
        <v>101</v>
      </c>
      <c r="U83" s="61"/>
      <c r="V83" s="61"/>
      <c r="W83" s="61"/>
      <c r="X83" s="61"/>
      <c r="Y83" s="61"/>
      <c r="Z83" s="61"/>
      <c r="AA83" s="61" t="s">
        <v>102</v>
      </c>
      <c r="AB83" s="61"/>
      <c r="AC83" s="61"/>
      <c r="AD83" s="61"/>
      <c r="AE83" s="61"/>
      <c r="AF83" s="61"/>
      <c r="AG83" s="61"/>
      <c r="AH83" s="61" t="s">
        <v>103</v>
      </c>
      <c r="AI83" s="61"/>
      <c r="AJ83" s="61"/>
      <c r="AK83" s="61"/>
      <c r="AL83" s="61"/>
      <c r="AM83" s="61"/>
      <c r="AN83" s="61"/>
      <c r="AO83" s="166" t="s">
        <v>104</v>
      </c>
      <c r="AP83" s="166"/>
      <c r="AQ83" s="166"/>
      <c r="AR83" s="166"/>
      <c r="AS83" s="166"/>
      <c r="AT83" s="166"/>
      <c r="AU83" s="167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6"/>
      <c r="CA83" s="2" t="s">
        <v>131</v>
      </c>
    </row>
    <row r="84" spans="1:79" s="8" customFormat="1" ht="15" customHeight="1" x14ac:dyDescent="0.2">
      <c r="A84" s="130" t="s">
        <v>179</v>
      </c>
      <c r="B84" s="130"/>
      <c r="C84" s="130"/>
      <c r="D84" s="130"/>
      <c r="E84" s="130"/>
      <c r="F84" s="130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34">
        <v>291800</v>
      </c>
      <c r="U84" s="134"/>
      <c r="V84" s="134"/>
      <c r="W84" s="134"/>
      <c r="X84" s="134"/>
      <c r="Y84" s="134"/>
      <c r="Z84" s="134"/>
      <c r="AA84" s="134">
        <v>118200</v>
      </c>
      <c r="AB84" s="134"/>
      <c r="AC84" s="134"/>
      <c r="AD84" s="134"/>
      <c r="AE84" s="134"/>
      <c r="AF84" s="134"/>
      <c r="AG84" s="134"/>
      <c r="AH84" s="134">
        <v>344800</v>
      </c>
      <c r="AI84" s="134"/>
      <c r="AJ84" s="134"/>
      <c r="AK84" s="134"/>
      <c r="AL84" s="134"/>
      <c r="AM84" s="134"/>
      <c r="AN84" s="134"/>
      <c r="AO84" s="134">
        <v>185200</v>
      </c>
      <c r="AP84" s="134"/>
      <c r="AQ84" s="134"/>
      <c r="AR84" s="134"/>
      <c r="AS84" s="134"/>
      <c r="AT84" s="134"/>
      <c r="AU84" s="134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1"/>
      <c r="CA84" s="8" t="s">
        <v>132</v>
      </c>
    </row>
    <row r="85" spans="1:79" s="1" customFormat="1" ht="12.7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</row>
    <row r="86" spans="1:79" s="1" customFormat="1" ht="12.7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</row>
    <row r="88" spans="1:79" ht="18.95" customHeight="1" x14ac:dyDescent="0.2">
      <c r="A88" s="75" t="s">
        <v>296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36"/>
      <c r="AC88" s="36"/>
      <c r="AD88" s="36"/>
      <c r="AE88" s="36"/>
      <c r="AF88" s="36"/>
      <c r="AG88" s="36"/>
      <c r="AH88" s="67"/>
      <c r="AI88" s="67"/>
      <c r="AJ88" s="67"/>
      <c r="AK88" s="67"/>
      <c r="AL88" s="67"/>
      <c r="AM88" s="67"/>
      <c r="AN88" s="67"/>
      <c r="AO88" s="67"/>
      <c r="AP88" s="67"/>
      <c r="AQ88" s="36"/>
      <c r="AR88" s="36"/>
      <c r="AS88" s="36"/>
      <c r="AT88" s="36"/>
      <c r="AU88" s="76" t="s">
        <v>560</v>
      </c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</row>
    <row r="89" spans="1:79" ht="12.75" customHeight="1" x14ac:dyDescent="0.2">
      <c r="AB89" s="37"/>
      <c r="AC89" s="37"/>
      <c r="AD89" s="37"/>
      <c r="AE89" s="37"/>
      <c r="AF89" s="37"/>
      <c r="AG89" s="37"/>
      <c r="AH89" s="69" t="s">
        <v>2</v>
      </c>
      <c r="AI89" s="69"/>
      <c r="AJ89" s="69"/>
      <c r="AK89" s="69"/>
      <c r="AL89" s="69"/>
      <c r="AM89" s="69"/>
      <c r="AN89" s="69"/>
      <c r="AO89" s="69"/>
      <c r="AP89" s="69"/>
      <c r="AQ89" s="37"/>
      <c r="AR89" s="37"/>
      <c r="AS89" s="37"/>
      <c r="AT89" s="37"/>
      <c r="AU89" s="69" t="s">
        <v>204</v>
      </c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</row>
    <row r="90" spans="1:79" ht="15" x14ac:dyDescent="0.2">
      <c r="AB90" s="37"/>
      <c r="AC90" s="37"/>
      <c r="AD90" s="37"/>
      <c r="AE90" s="37"/>
      <c r="AF90" s="37"/>
      <c r="AG90" s="37"/>
      <c r="AH90" s="38"/>
      <c r="AI90" s="38"/>
      <c r="AJ90" s="38"/>
      <c r="AK90" s="38"/>
      <c r="AL90" s="38"/>
      <c r="AM90" s="38"/>
      <c r="AN90" s="38"/>
      <c r="AO90" s="38"/>
      <c r="AP90" s="38"/>
      <c r="AQ90" s="37"/>
      <c r="AR90" s="37"/>
      <c r="AS90" s="37"/>
      <c r="AT90" s="37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</row>
    <row r="91" spans="1:79" ht="18" customHeight="1" x14ac:dyDescent="0.2">
      <c r="A91" s="75" t="s">
        <v>297</v>
      </c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37"/>
      <c r="AC91" s="37"/>
      <c r="AD91" s="37"/>
      <c r="AE91" s="37"/>
      <c r="AF91" s="37"/>
      <c r="AG91" s="37"/>
      <c r="AH91" s="68"/>
      <c r="AI91" s="68"/>
      <c r="AJ91" s="68"/>
      <c r="AK91" s="68"/>
      <c r="AL91" s="68"/>
      <c r="AM91" s="68"/>
      <c r="AN91" s="68"/>
      <c r="AO91" s="68"/>
      <c r="AP91" s="68"/>
      <c r="AQ91" s="37"/>
      <c r="AR91" s="37"/>
      <c r="AS91" s="37"/>
      <c r="AT91" s="37"/>
      <c r="AU91" s="73" t="s">
        <v>561</v>
      </c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</row>
    <row r="92" spans="1:79" ht="12" customHeight="1" x14ac:dyDescent="0.2">
      <c r="AB92" s="37"/>
      <c r="AC92" s="37"/>
      <c r="AD92" s="37"/>
      <c r="AE92" s="37"/>
      <c r="AF92" s="37"/>
      <c r="AG92" s="37"/>
      <c r="AH92" s="69" t="s">
        <v>2</v>
      </c>
      <c r="AI92" s="69"/>
      <c r="AJ92" s="69"/>
      <c r="AK92" s="69"/>
      <c r="AL92" s="69"/>
      <c r="AM92" s="69"/>
      <c r="AN92" s="69"/>
      <c r="AO92" s="69"/>
      <c r="AP92" s="69"/>
      <c r="AQ92" s="37"/>
      <c r="AR92" s="37"/>
      <c r="AS92" s="37"/>
      <c r="AT92" s="37"/>
      <c r="AU92" s="69" t="s">
        <v>204</v>
      </c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</row>
  </sheetData>
  <mergeCells count="380">
    <mergeCell ref="BG78:BL78"/>
    <mergeCell ref="BM78:BR78"/>
    <mergeCell ref="A78:F78"/>
    <mergeCell ref="G78:AE78"/>
    <mergeCell ref="AF78:AJ78"/>
    <mergeCell ref="AK78:AT78"/>
    <mergeCell ref="AU78:AZ78"/>
    <mergeCell ref="BA78:BF78"/>
    <mergeCell ref="BG76:BL76"/>
    <mergeCell ref="BM76:BR76"/>
    <mergeCell ref="A77:F77"/>
    <mergeCell ref="G77:AE77"/>
    <mergeCell ref="AF77:AJ77"/>
    <mergeCell ref="AK77:AT77"/>
    <mergeCell ref="AU77:AZ77"/>
    <mergeCell ref="BA77:BF77"/>
    <mergeCell ref="BG77:BL77"/>
    <mergeCell ref="BM77:BR77"/>
    <mergeCell ref="A76:F76"/>
    <mergeCell ref="G76:AE76"/>
    <mergeCell ref="AF76:AJ76"/>
    <mergeCell ref="AK76:AT76"/>
    <mergeCell ref="AU76:AZ76"/>
    <mergeCell ref="BA76:BF76"/>
    <mergeCell ref="BG74:BL74"/>
    <mergeCell ref="BM74:BR74"/>
    <mergeCell ref="A75:F75"/>
    <mergeCell ref="G75:AE75"/>
    <mergeCell ref="AF75:AJ75"/>
    <mergeCell ref="AK75:AT75"/>
    <mergeCell ref="AU75:AZ75"/>
    <mergeCell ref="BA75:BF75"/>
    <mergeCell ref="BG75:BL75"/>
    <mergeCell ref="BM75:BR75"/>
    <mergeCell ref="A74:F74"/>
    <mergeCell ref="G74:AE74"/>
    <mergeCell ref="AF74:AJ74"/>
    <mergeCell ref="AK74:AT74"/>
    <mergeCell ref="AU74:AZ74"/>
    <mergeCell ref="BA74:BF74"/>
    <mergeCell ref="BG72:BL72"/>
    <mergeCell ref="BM72:BR72"/>
    <mergeCell ref="A73:F73"/>
    <mergeCell ref="G73:AE73"/>
    <mergeCell ref="AF73:AJ73"/>
    <mergeCell ref="AK73:AT73"/>
    <mergeCell ref="AU73:AZ73"/>
    <mergeCell ref="BA73:BF73"/>
    <mergeCell ref="BG73:BL73"/>
    <mergeCell ref="BM73:BR73"/>
    <mergeCell ref="A72:F72"/>
    <mergeCell ref="G72:AE72"/>
    <mergeCell ref="AF72:AJ72"/>
    <mergeCell ref="AK72:AT72"/>
    <mergeCell ref="AU72:AZ72"/>
    <mergeCell ref="BA72:BF72"/>
    <mergeCell ref="BG70:BL70"/>
    <mergeCell ref="BM70:BR70"/>
    <mergeCell ref="A71:F71"/>
    <mergeCell ref="G71:AE71"/>
    <mergeCell ref="AF71:AJ71"/>
    <mergeCell ref="AK71:AT71"/>
    <mergeCell ref="AU71:AZ71"/>
    <mergeCell ref="BA71:BF71"/>
    <mergeCell ref="BG71:BL71"/>
    <mergeCell ref="BM71:BR71"/>
    <mergeCell ref="A70:F70"/>
    <mergeCell ref="G70:AE70"/>
    <mergeCell ref="AF70:AJ70"/>
    <mergeCell ref="AK70:AT70"/>
    <mergeCell ref="AU70:AZ70"/>
    <mergeCell ref="BA70:BF70"/>
    <mergeCell ref="BG68:BL68"/>
    <mergeCell ref="BM68:BR68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8:F68"/>
    <mergeCell ref="G68:AE68"/>
    <mergeCell ref="AF68:AJ68"/>
    <mergeCell ref="AK68:AT68"/>
    <mergeCell ref="AU68:AZ68"/>
    <mergeCell ref="BA68:BF68"/>
    <mergeCell ref="AU67:AZ67"/>
    <mergeCell ref="BA67:BF67"/>
    <mergeCell ref="BG67:BL67"/>
    <mergeCell ref="BM67:BR67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58:F58"/>
    <mergeCell ref="G58:S58"/>
    <mergeCell ref="T58:Z58"/>
    <mergeCell ref="AA58:AG58"/>
    <mergeCell ref="AH58:AN58"/>
    <mergeCell ref="AO58:AU58"/>
    <mergeCell ref="BG64:BL64"/>
    <mergeCell ref="BM64:BR64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O23:AU23"/>
    <mergeCell ref="AV23:BL23"/>
    <mergeCell ref="AH92:AP92"/>
    <mergeCell ref="AU92:BF9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8:AA88"/>
    <mergeCell ref="AH88:AP88"/>
    <mergeCell ref="AU88:BF88"/>
    <mergeCell ref="AH89:AP89"/>
    <mergeCell ref="AU89:BF89"/>
    <mergeCell ref="A91:AA91"/>
    <mergeCell ref="AH91:AP91"/>
    <mergeCell ref="AU91:BF91"/>
    <mergeCell ref="A84:F84"/>
    <mergeCell ref="G84:S84"/>
    <mergeCell ref="A32:F32"/>
    <mergeCell ref="G32:AE32"/>
    <mergeCell ref="T84:Z84"/>
    <mergeCell ref="AA84:AG84"/>
    <mergeCell ref="AH84:AN84"/>
    <mergeCell ref="AO84:AU84"/>
    <mergeCell ref="BG66:BL66"/>
    <mergeCell ref="BM66:BR66"/>
    <mergeCell ref="A80:BL80"/>
    <mergeCell ref="A81:BL81"/>
    <mergeCell ref="A83:F83"/>
    <mergeCell ref="G83:S83"/>
    <mergeCell ref="T83:Z83"/>
    <mergeCell ref="AA83:AG83"/>
    <mergeCell ref="AH83:AN83"/>
    <mergeCell ref="AO83:AU83"/>
    <mergeCell ref="A66:F66"/>
    <mergeCell ref="G66:AE66"/>
    <mergeCell ref="AF66:AJ66"/>
    <mergeCell ref="AK66:AT66"/>
    <mergeCell ref="AU66:AZ66"/>
    <mergeCell ref="BA66:BF66"/>
    <mergeCell ref="A67:F67"/>
    <mergeCell ref="G67:AE67"/>
    <mergeCell ref="AF67:AJ67"/>
    <mergeCell ref="AK67:AT67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64:F64"/>
    <mergeCell ref="G64:AE64"/>
    <mergeCell ref="AF64:AJ64"/>
    <mergeCell ref="AK64:AT64"/>
    <mergeCell ref="AU64:AZ64"/>
    <mergeCell ref="BA64:BF64"/>
    <mergeCell ref="AV57:BQ57"/>
    <mergeCell ref="A61:BL61"/>
    <mergeCell ref="A63:F63"/>
    <mergeCell ref="G63:AE63"/>
    <mergeCell ref="AF63:AJ63"/>
    <mergeCell ref="AK63:AT63"/>
    <mergeCell ref="AU63:AZ63"/>
    <mergeCell ref="BA63:BF63"/>
    <mergeCell ref="BG63:BL63"/>
    <mergeCell ref="BM63:BR63"/>
    <mergeCell ref="A57:F57"/>
    <mergeCell ref="G57:S57"/>
    <mergeCell ref="T57:Z57"/>
    <mergeCell ref="AA57:AG57"/>
    <mergeCell ref="AH57:AN57"/>
    <mergeCell ref="AO57:AU57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O54:AU54"/>
    <mergeCell ref="A55:F55"/>
    <mergeCell ref="G55:S55"/>
    <mergeCell ref="T55:Z55"/>
    <mergeCell ref="AA55:AG55"/>
    <mergeCell ref="AH55:AN55"/>
    <mergeCell ref="AO55:AU55"/>
    <mergeCell ref="A51:BL51"/>
    <mergeCell ref="A52:BQ52"/>
    <mergeCell ref="A53:F54"/>
    <mergeCell ref="G53:S54"/>
    <mergeCell ref="T53:AG53"/>
    <mergeCell ref="AH53:AU53"/>
    <mergeCell ref="AV53:BQ54"/>
    <mergeCell ref="T54:Z54"/>
    <mergeCell ref="AA54:AG54"/>
    <mergeCell ref="AH54:AN54"/>
    <mergeCell ref="A48:F48"/>
    <mergeCell ref="G48:S48"/>
    <mergeCell ref="T48:Z48"/>
    <mergeCell ref="AA48:AG48"/>
    <mergeCell ref="AH48:AN48"/>
    <mergeCell ref="AO48:AU48"/>
    <mergeCell ref="A44:BQ44"/>
    <mergeCell ref="A45:BL45"/>
    <mergeCell ref="A47:F47"/>
    <mergeCell ref="G47:S47"/>
    <mergeCell ref="T47:Z47"/>
    <mergeCell ref="AA47:AG47"/>
    <mergeCell ref="AH47:AN47"/>
    <mergeCell ref="AO47:AU47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A23:AG23"/>
    <mergeCell ref="AH23:AN23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6:F66 A30:F30">
    <cfRule type="cellIs" dxfId="39" priority="27" stopIfTrue="1" operator="equal">
      <formula>0</formula>
    </cfRule>
  </conditionalFormatting>
  <conditionalFormatting sqref="A31:F31">
    <cfRule type="cellIs" dxfId="38" priority="26" stopIfTrue="1" operator="equal">
      <formula>0</formula>
    </cfRule>
  </conditionalFormatting>
  <conditionalFormatting sqref="A32:F32">
    <cfRule type="cellIs" dxfId="37" priority="25" stopIfTrue="1" operator="equal">
      <formula>0</formula>
    </cfRule>
  </conditionalFormatting>
  <conditionalFormatting sqref="A33:F33">
    <cfRule type="cellIs" dxfId="36" priority="24" stopIfTrue="1" operator="equal">
      <formula>0</formula>
    </cfRule>
  </conditionalFormatting>
  <conditionalFormatting sqref="A34:F34">
    <cfRule type="cellIs" dxfId="35" priority="23" stopIfTrue="1" operator="equal">
      <formula>0</formula>
    </cfRule>
  </conditionalFormatting>
  <conditionalFormatting sqref="A35:F35">
    <cfRule type="cellIs" dxfId="34" priority="22" stopIfTrue="1" operator="equal">
      <formula>0</formula>
    </cfRule>
  </conditionalFormatting>
  <conditionalFormatting sqref="A36:F36">
    <cfRule type="cellIs" dxfId="33" priority="21" stopIfTrue="1" operator="equal">
      <formula>0</formula>
    </cfRule>
  </conditionalFormatting>
  <conditionalFormatting sqref="A37:F37">
    <cfRule type="cellIs" dxfId="32" priority="20" stopIfTrue="1" operator="equal">
      <formula>0</formula>
    </cfRule>
  </conditionalFormatting>
  <conditionalFormatting sqref="A38:F38">
    <cfRule type="cellIs" dxfId="31" priority="19" stopIfTrue="1" operator="equal">
      <formula>0</formula>
    </cfRule>
  </conditionalFormatting>
  <conditionalFormatting sqref="A39:F39">
    <cfRule type="cellIs" dxfId="30" priority="18" stopIfTrue="1" operator="equal">
      <formula>0</formula>
    </cfRule>
  </conditionalFormatting>
  <conditionalFormatting sqref="A40:F40">
    <cfRule type="cellIs" dxfId="29" priority="17" stopIfTrue="1" operator="equal">
      <formula>0</formula>
    </cfRule>
  </conditionalFormatting>
  <conditionalFormatting sqref="A41:F41">
    <cfRule type="cellIs" dxfId="28" priority="16" stopIfTrue="1" operator="equal">
      <formula>0</formula>
    </cfRule>
  </conditionalFormatting>
  <conditionalFormatting sqref="A42:F42">
    <cfRule type="cellIs" dxfId="27" priority="15" stopIfTrue="1" operator="equal">
      <formula>0</formula>
    </cfRule>
  </conditionalFormatting>
  <conditionalFormatting sqref="A67:F67">
    <cfRule type="cellIs" dxfId="26" priority="13" stopIfTrue="1" operator="equal">
      <formula>0</formula>
    </cfRule>
  </conditionalFormatting>
  <conditionalFormatting sqref="A68:F68">
    <cfRule type="cellIs" dxfId="25" priority="12" stopIfTrue="1" operator="equal">
      <formula>0</formula>
    </cfRule>
  </conditionalFormatting>
  <conditionalFormatting sqref="A69:F69">
    <cfRule type="cellIs" dxfId="24" priority="11" stopIfTrue="1" operator="equal">
      <formula>0</formula>
    </cfRule>
  </conditionalFormatting>
  <conditionalFormatting sqref="A70:F70">
    <cfRule type="cellIs" dxfId="23" priority="10" stopIfTrue="1" operator="equal">
      <formula>0</formula>
    </cfRule>
  </conditionalFormatting>
  <conditionalFormatting sqref="A71:F71">
    <cfRule type="cellIs" dxfId="22" priority="9" stopIfTrue="1" operator="equal">
      <formula>0</formula>
    </cfRule>
  </conditionalFormatting>
  <conditionalFormatting sqref="A72:F72">
    <cfRule type="cellIs" dxfId="21" priority="8" stopIfTrue="1" operator="equal">
      <formula>0</formula>
    </cfRule>
  </conditionalFormatting>
  <conditionalFormatting sqref="A73:F73">
    <cfRule type="cellIs" dxfId="20" priority="7" stopIfTrue="1" operator="equal">
      <formula>0</formula>
    </cfRule>
  </conditionalFormatting>
  <conditionalFormatting sqref="A74:F74">
    <cfRule type="cellIs" dxfId="19" priority="6" stopIfTrue="1" operator="equal">
      <formula>0</formula>
    </cfRule>
  </conditionalFormatting>
  <conditionalFormatting sqref="A75:F75">
    <cfRule type="cellIs" dxfId="18" priority="5" stopIfTrue="1" operator="equal">
      <formula>0</formula>
    </cfRule>
  </conditionalFormatting>
  <conditionalFormatting sqref="A76:F76">
    <cfRule type="cellIs" dxfId="17" priority="4" stopIfTrue="1" operator="equal">
      <formula>0</formula>
    </cfRule>
  </conditionalFormatting>
  <conditionalFormatting sqref="A77:F77">
    <cfRule type="cellIs" dxfId="16" priority="3" stopIfTrue="1" operator="equal">
      <formula>0</formula>
    </cfRule>
  </conditionalFormatting>
  <conditionalFormatting sqref="A78:F78">
    <cfRule type="cellIs" dxfId="15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2" manualBreakCount="2">
    <brk id="36" max="70" man="1"/>
    <brk id="67" max="7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A80"/>
  <sheetViews>
    <sheetView view="pageBreakPreview" topLeftCell="A48" zoomScale="60" zoomScaleNormal="100" workbookViewId="0">
      <selection activeCell="AU76" sqref="AU76:BF80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77" t="s">
        <v>143</v>
      </c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9" ht="14.25" customHeight="1" x14ac:dyDescent="0.2">
      <c r="A2" s="155" t="s">
        <v>536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</row>
    <row r="4" spans="1:79" ht="15" customHeight="1" x14ac:dyDescent="0.2">
      <c r="A4" s="25" t="s">
        <v>198</v>
      </c>
      <c r="B4" s="49" t="s">
        <v>276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22"/>
      <c r="AH4" s="54" t="s">
        <v>295</v>
      </c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22"/>
      <c r="AT4" s="53" t="s">
        <v>298</v>
      </c>
      <c r="AU4" s="54"/>
      <c r="AV4" s="54"/>
      <c r="AW4" s="54"/>
      <c r="AX4" s="54"/>
      <c r="AY4" s="54"/>
      <c r="AZ4" s="54"/>
      <c r="BA4" s="54"/>
      <c r="BB4" s="29"/>
      <c r="BC4" s="22"/>
      <c r="BD4" s="22"/>
      <c r="BE4" s="26"/>
      <c r="BF4" s="26"/>
      <c r="BG4" s="26"/>
      <c r="BH4" s="26"/>
      <c r="BI4" s="26"/>
      <c r="BJ4" s="26"/>
      <c r="BK4" s="26"/>
      <c r="BL4" s="26"/>
    </row>
    <row r="5" spans="1:79" ht="24" customHeight="1" x14ac:dyDescent="0.2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21"/>
      <c r="AH5" s="48" t="s">
        <v>205</v>
      </c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21"/>
      <c r="AT5" s="48" t="s">
        <v>196</v>
      </c>
      <c r="AU5" s="48"/>
      <c r="AV5" s="48"/>
      <c r="AW5" s="48"/>
      <c r="AX5" s="48"/>
      <c r="AY5" s="48"/>
      <c r="AZ5" s="48"/>
      <c r="BA5" s="48"/>
      <c r="BB5" s="27"/>
      <c r="BC5" s="21"/>
      <c r="BD5" s="21"/>
      <c r="BE5" s="27"/>
      <c r="BF5" s="27"/>
      <c r="BG5" s="27"/>
      <c r="BH5" s="27"/>
      <c r="BI5" s="27"/>
      <c r="BJ5" s="27"/>
      <c r="BK5" s="27"/>
      <c r="BL5" s="27"/>
    </row>
    <row r="6" spans="1:79" x14ac:dyDescent="0.2">
      <c r="BE6" s="28"/>
      <c r="BF6" s="28"/>
      <c r="BG6" s="28"/>
      <c r="BH6" s="28"/>
      <c r="BI6" s="28"/>
      <c r="BJ6" s="28"/>
      <c r="BK6" s="28"/>
      <c r="BL6" s="28"/>
    </row>
    <row r="7" spans="1:79" ht="15" customHeight="1" x14ac:dyDescent="0.2">
      <c r="A7" s="25" t="s">
        <v>207</v>
      </c>
      <c r="B7" s="49" t="s">
        <v>276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22"/>
      <c r="AH7" s="54" t="s">
        <v>418</v>
      </c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29"/>
      <c r="BC7" s="53" t="s">
        <v>298</v>
      </c>
      <c r="BD7" s="54"/>
      <c r="BE7" s="54"/>
      <c r="BF7" s="54"/>
      <c r="BG7" s="54"/>
      <c r="BH7" s="54"/>
      <c r="BI7" s="54"/>
      <c r="BJ7" s="54"/>
      <c r="BK7" s="29"/>
      <c r="BL7" s="26"/>
      <c r="BM7" s="30"/>
      <c r="BN7" s="30"/>
      <c r="BO7" s="30"/>
      <c r="BP7" s="29"/>
      <c r="BQ7" s="29"/>
      <c r="BR7" s="29"/>
      <c r="BS7" s="29"/>
      <c r="BT7" s="29"/>
      <c r="BU7" s="29"/>
      <c r="BV7" s="29"/>
      <c r="BW7" s="29"/>
    </row>
    <row r="8" spans="1:79" ht="24" customHeight="1" x14ac:dyDescent="0.2">
      <c r="A8" s="52" t="s">
        <v>188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21"/>
      <c r="AH8" s="48" t="s">
        <v>208</v>
      </c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27"/>
      <c r="BC8" s="48" t="s">
        <v>196</v>
      </c>
      <c r="BD8" s="48"/>
      <c r="BE8" s="48"/>
      <c r="BF8" s="48"/>
      <c r="BG8" s="48"/>
      <c r="BH8" s="48"/>
      <c r="BI8" s="48"/>
      <c r="BJ8" s="48"/>
      <c r="BK8" s="35"/>
      <c r="BL8" s="27"/>
      <c r="BM8" s="30"/>
      <c r="BN8" s="30"/>
      <c r="BO8" s="30"/>
      <c r="BP8" s="27"/>
      <c r="BQ8" s="27"/>
      <c r="BR8" s="27"/>
      <c r="BS8" s="27"/>
      <c r="BT8" s="27"/>
      <c r="BU8" s="27"/>
      <c r="BV8" s="27"/>
      <c r="BW8" s="27"/>
    </row>
    <row r="10" spans="1:79" ht="28.5" customHeight="1" x14ac:dyDescent="0.2">
      <c r="A10" s="25" t="s">
        <v>209</v>
      </c>
      <c r="B10" s="54" t="s">
        <v>517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N10" s="54" t="s">
        <v>518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29"/>
      <c r="AA10" s="54" t="s">
        <v>443</v>
      </c>
      <c r="AB10" s="54"/>
      <c r="AC10" s="54"/>
      <c r="AD10" s="54"/>
      <c r="AE10" s="54"/>
      <c r="AF10" s="54"/>
      <c r="AG10" s="54"/>
      <c r="AH10" s="54"/>
      <c r="AI10" s="54"/>
      <c r="AJ10" s="29"/>
      <c r="AK10" s="80" t="s">
        <v>292</v>
      </c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34"/>
      <c r="BL10" s="53" t="s">
        <v>299</v>
      </c>
      <c r="BM10" s="54"/>
      <c r="BN10" s="54"/>
      <c r="BO10" s="54"/>
      <c r="BP10" s="54"/>
      <c r="BQ10" s="54"/>
      <c r="BR10" s="54"/>
      <c r="BS10" s="54"/>
      <c r="BT10" s="29"/>
      <c r="BU10" s="29"/>
      <c r="BV10" s="29"/>
      <c r="BW10" s="29"/>
      <c r="BX10" s="29"/>
      <c r="BY10" s="29"/>
      <c r="BZ10" s="29"/>
      <c r="CA10" s="29"/>
    </row>
    <row r="11" spans="1:79" ht="25.5" customHeight="1" x14ac:dyDescent="0.2">
      <c r="B11" s="48" t="s">
        <v>210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N11" s="48" t="s">
        <v>212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27"/>
      <c r="AA11" s="81" t="s">
        <v>213</v>
      </c>
      <c r="AB11" s="81"/>
      <c r="AC11" s="81"/>
      <c r="AD11" s="81"/>
      <c r="AE11" s="81"/>
      <c r="AF11" s="81"/>
      <c r="AG11" s="81"/>
      <c r="AH11" s="81"/>
      <c r="AI11" s="81"/>
      <c r="AJ11" s="27"/>
      <c r="AK11" s="82" t="s">
        <v>211</v>
      </c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33"/>
      <c r="BL11" s="48" t="s">
        <v>197</v>
      </c>
      <c r="BM11" s="48"/>
      <c r="BN11" s="48"/>
      <c r="BO11" s="48"/>
      <c r="BP11" s="48"/>
      <c r="BQ11" s="48"/>
      <c r="BR11" s="48"/>
      <c r="BS11" s="48"/>
      <c r="BT11" s="27"/>
      <c r="BU11" s="27"/>
      <c r="BV11" s="27"/>
      <c r="BW11" s="27"/>
      <c r="BX11" s="27"/>
      <c r="BY11" s="27"/>
      <c r="BZ11" s="27"/>
      <c r="CA11" s="27"/>
    </row>
    <row r="13" spans="1:79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79" ht="14.25" customHeight="1" x14ac:dyDescent="0.2">
      <c r="A14" s="78" t="s">
        <v>178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spans="1:79" ht="14.25" customHeight="1" x14ac:dyDescent="0.2">
      <c r="A15" s="86" t="s">
        <v>529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</row>
    <row r="16" spans="1:79" ht="15" customHeight="1" x14ac:dyDescent="0.2">
      <c r="A16" s="44" t="s">
        <v>300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</row>
    <row r="17" spans="1:79" ht="36.75" customHeight="1" x14ac:dyDescent="0.2">
      <c r="A17" s="123" t="s">
        <v>166</v>
      </c>
      <c r="B17" s="123"/>
      <c r="C17" s="123"/>
      <c r="D17" s="123"/>
      <c r="E17" s="123"/>
      <c r="F17" s="123"/>
      <c r="G17" s="56" t="s">
        <v>20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 t="s">
        <v>301</v>
      </c>
      <c r="U17" s="56"/>
      <c r="V17" s="56"/>
      <c r="W17" s="56"/>
      <c r="X17" s="56"/>
      <c r="Y17" s="56"/>
      <c r="Z17" s="56"/>
      <c r="AA17" s="56" t="s">
        <v>302</v>
      </c>
      <c r="AB17" s="56"/>
      <c r="AC17" s="56"/>
      <c r="AD17" s="56"/>
      <c r="AE17" s="56"/>
      <c r="AF17" s="56"/>
      <c r="AG17" s="56"/>
      <c r="AH17" s="56" t="s">
        <v>303</v>
      </c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 t="s">
        <v>530</v>
      </c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</row>
    <row r="18" spans="1:79" ht="48" customHeight="1" x14ac:dyDescent="0.2">
      <c r="A18" s="123"/>
      <c r="B18" s="123"/>
      <c r="C18" s="123"/>
      <c r="D18" s="123"/>
      <c r="E18" s="123"/>
      <c r="F18" s="123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 t="s">
        <v>21</v>
      </c>
      <c r="AI18" s="56"/>
      <c r="AJ18" s="56"/>
      <c r="AK18" s="56"/>
      <c r="AL18" s="56"/>
      <c r="AM18" s="56"/>
      <c r="AN18" s="56"/>
      <c r="AO18" s="56" t="s">
        <v>121</v>
      </c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</row>
    <row r="19" spans="1:79" ht="15" customHeight="1" x14ac:dyDescent="0.2">
      <c r="A19" s="56">
        <v>1</v>
      </c>
      <c r="B19" s="56"/>
      <c r="C19" s="56"/>
      <c r="D19" s="56"/>
      <c r="E19" s="56"/>
      <c r="F19" s="56"/>
      <c r="G19" s="56">
        <v>2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>
        <v>3</v>
      </c>
      <c r="U19" s="56"/>
      <c r="V19" s="56"/>
      <c r="W19" s="56"/>
      <c r="X19" s="56"/>
      <c r="Y19" s="56"/>
      <c r="Z19" s="56"/>
      <c r="AA19" s="56">
        <v>4</v>
      </c>
      <c r="AB19" s="56"/>
      <c r="AC19" s="56"/>
      <c r="AD19" s="56"/>
      <c r="AE19" s="56"/>
      <c r="AF19" s="56"/>
      <c r="AG19" s="56"/>
      <c r="AH19" s="56">
        <v>5</v>
      </c>
      <c r="AI19" s="56"/>
      <c r="AJ19" s="56"/>
      <c r="AK19" s="56"/>
      <c r="AL19" s="56"/>
      <c r="AM19" s="56"/>
      <c r="AN19" s="56"/>
      <c r="AO19" s="56">
        <v>6</v>
      </c>
      <c r="AP19" s="56"/>
      <c r="AQ19" s="56"/>
      <c r="AR19" s="56"/>
      <c r="AS19" s="56"/>
      <c r="AT19" s="56"/>
      <c r="AU19" s="56"/>
      <c r="AV19" s="56">
        <v>7</v>
      </c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</row>
    <row r="20" spans="1:79" hidden="1" x14ac:dyDescent="0.2">
      <c r="A20" s="156" t="s">
        <v>128</v>
      </c>
      <c r="B20" s="156"/>
      <c r="C20" s="156"/>
      <c r="D20" s="156"/>
      <c r="E20" s="156"/>
      <c r="F20" s="156"/>
      <c r="G20" s="156" t="s">
        <v>78</v>
      </c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 t="s">
        <v>101</v>
      </c>
      <c r="U20" s="156"/>
      <c r="V20" s="156"/>
      <c r="W20" s="156"/>
      <c r="X20" s="156"/>
      <c r="Y20" s="156"/>
      <c r="Z20" s="156"/>
      <c r="AA20" s="156" t="s">
        <v>102</v>
      </c>
      <c r="AB20" s="156"/>
      <c r="AC20" s="156"/>
      <c r="AD20" s="156"/>
      <c r="AE20" s="156"/>
      <c r="AF20" s="156"/>
      <c r="AG20" s="156"/>
      <c r="AH20" s="156" t="s">
        <v>103</v>
      </c>
      <c r="AI20" s="156"/>
      <c r="AJ20" s="156"/>
      <c r="AK20" s="156"/>
      <c r="AL20" s="156"/>
      <c r="AM20" s="156"/>
      <c r="AN20" s="156"/>
      <c r="AO20" s="156" t="s">
        <v>104</v>
      </c>
      <c r="AP20" s="156"/>
      <c r="AQ20" s="156"/>
      <c r="AR20" s="156"/>
      <c r="AS20" s="156"/>
      <c r="AT20" s="156"/>
      <c r="AU20" s="156"/>
      <c r="AV20" s="156" t="s">
        <v>110</v>
      </c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CA20" t="s">
        <v>64</v>
      </c>
    </row>
    <row r="21" spans="1:79" s="39" customFormat="1" ht="38.25" customHeight="1" x14ac:dyDescent="0.2">
      <c r="A21" s="158">
        <v>2620</v>
      </c>
      <c r="B21" s="158"/>
      <c r="C21" s="158"/>
      <c r="D21" s="158"/>
      <c r="E21" s="158"/>
      <c r="F21" s="158"/>
      <c r="G21" s="70" t="s">
        <v>470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2"/>
      <c r="T21" s="157">
        <v>25533716</v>
      </c>
      <c r="U21" s="157"/>
      <c r="V21" s="157"/>
      <c r="W21" s="157"/>
      <c r="X21" s="157"/>
      <c r="Y21" s="157"/>
      <c r="Z21" s="157"/>
      <c r="AA21" s="157">
        <v>710500</v>
      </c>
      <c r="AB21" s="157"/>
      <c r="AC21" s="157"/>
      <c r="AD21" s="157"/>
      <c r="AE21" s="157"/>
      <c r="AF21" s="157"/>
      <c r="AG21" s="157"/>
      <c r="AH21" s="157">
        <v>0</v>
      </c>
      <c r="AI21" s="157"/>
      <c r="AJ21" s="157"/>
      <c r="AK21" s="157"/>
      <c r="AL21" s="157"/>
      <c r="AM21" s="157"/>
      <c r="AN21" s="157"/>
      <c r="AO21" s="157">
        <v>3200000</v>
      </c>
      <c r="AP21" s="157"/>
      <c r="AQ21" s="157"/>
      <c r="AR21" s="157"/>
      <c r="AS21" s="157"/>
      <c r="AT21" s="157"/>
      <c r="AU21" s="157"/>
      <c r="AV21" s="70" t="s">
        <v>555</v>
      </c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2"/>
      <c r="CA21" s="39" t="s">
        <v>65</v>
      </c>
    </row>
    <row r="22" spans="1:79" s="39" customFormat="1" ht="25.5" customHeight="1" x14ac:dyDescent="0.2">
      <c r="A22" s="158">
        <v>3220</v>
      </c>
      <c r="B22" s="158"/>
      <c r="C22" s="158"/>
      <c r="D22" s="158"/>
      <c r="E22" s="158"/>
      <c r="F22" s="158"/>
      <c r="G22" s="70" t="s">
        <v>492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157">
        <v>1819560</v>
      </c>
      <c r="U22" s="157"/>
      <c r="V22" s="157"/>
      <c r="W22" s="157"/>
      <c r="X22" s="157"/>
      <c r="Y22" s="157"/>
      <c r="Z22" s="157"/>
      <c r="AA22" s="157">
        <v>2989500</v>
      </c>
      <c r="AB22" s="157"/>
      <c r="AC22" s="157"/>
      <c r="AD22" s="157"/>
      <c r="AE22" s="157"/>
      <c r="AF22" s="157"/>
      <c r="AG22" s="157"/>
      <c r="AH22" s="157">
        <v>0</v>
      </c>
      <c r="AI22" s="157"/>
      <c r="AJ22" s="157"/>
      <c r="AK22" s="157"/>
      <c r="AL22" s="157"/>
      <c r="AM22" s="157"/>
      <c r="AN22" s="157"/>
      <c r="AO22" s="157">
        <v>0</v>
      </c>
      <c r="AP22" s="157"/>
      <c r="AQ22" s="157"/>
      <c r="AR22" s="157"/>
      <c r="AS22" s="157"/>
      <c r="AT22" s="157"/>
      <c r="AU22" s="157"/>
      <c r="AV22" s="70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2"/>
    </row>
    <row r="24" spans="1:79" ht="15" customHeight="1" x14ac:dyDescent="0.2">
      <c r="A24" s="78" t="s">
        <v>186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</row>
    <row r="26" spans="1:79" ht="48" customHeight="1" x14ac:dyDescent="0.2">
      <c r="A26" s="56" t="s">
        <v>7</v>
      </c>
      <c r="B26" s="56"/>
      <c r="C26" s="56"/>
      <c r="D26" s="56"/>
      <c r="E26" s="56"/>
      <c r="F26" s="56"/>
      <c r="G26" s="64" t="s">
        <v>20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6"/>
      <c r="AF26" s="56" t="s">
        <v>9</v>
      </c>
      <c r="AG26" s="56"/>
      <c r="AH26" s="56"/>
      <c r="AI26" s="56"/>
      <c r="AJ26" s="56"/>
      <c r="AK26" s="56" t="s">
        <v>8</v>
      </c>
      <c r="AL26" s="56"/>
      <c r="AM26" s="56"/>
      <c r="AN26" s="56"/>
      <c r="AO26" s="56"/>
      <c r="AP26" s="56"/>
      <c r="AQ26" s="56"/>
      <c r="AR26" s="56"/>
      <c r="AS26" s="56"/>
      <c r="AT26" s="56"/>
      <c r="AU26" s="56" t="s">
        <v>531</v>
      </c>
      <c r="AV26" s="56"/>
      <c r="AW26" s="56"/>
      <c r="AX26" s="56"/>
      <c r="AY26" s="56"/>
      <c r="AZ26" s="56"/>
      <c r="BA26" s="56"/>
      <c r="BB26" s="56"/>
      <c r="BC26" s="56"/>
      <c r="BD26" s="56"/>
      <c r="BE26" s="56" t="s">
        <v>532</v>
      </c>
      <c r="BF26" s="56"/>
      <c r="BG26" s="56"/>
      <c r="BH26" s="56"/>
      <c r="BI26" s="56"/>
      <c r="BJ26" s="56"/>
      <c r="BK26" s="56"/>
      <c r="BL26" s="56"/>
      <c r="BM26" s="56"/>
      <c r="BN26" s="56"/>
    </row>
    <row r="27" spans="1:79" ht="15" customHeight="1" x14ac:dyDescent="0.2">
      <c r="A27" s="56">
        <v>1</v>
      </c>
      <c r="B27" s="56"/>
      <c r="C27" s="56"/>
      <c r="D27" s="56"/>
      <c r="E27" s="56"/>
      <c r="F27" s="56"/>
      <c r="G27" s="64">
        <v>2</v>
      </c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6"/>
      <c r="AF27" s="56">
        <v>3</v>
      </c>
      <c r="AG27" s="56"/>
      <c r="AH27" s="56"/>
      <c r="AI27" s="56"/>
      <c r="AJ27" s="56"/>
      <c r="AK27" s="56">
        <v>4</v>
      </c>
      <c r="AL27" s="56"/>
      <c r="AM27" s="56"/>
      <c r="AN27" s="56"/>
      <c r="AO27" s="56"/>
      <c r="AP27" s="56"/>
      <c r="AQ27" s="56"/>
      <c r="AR27" s="56"/>
      <c r="AS27" s="56"/>
      <c r="AT27" s="56"/>
      <c r="AU27" s="56">
        <v>5</v>
      </c>
      <c r="AV27" s="56"/>
      <c r="AW27" s="56"/>
      <c r="AX27" s="56"/>
      <c r="AY27" s="56"/>
      <c r="AZ27" s="56"/>
      <c r="BA27" s="56"/>
      <c r="BB27" s="56"/>
      <c r="BC27" s="56"/>
      <c r="BD27" s="56"/>
      <c r="BE27" s="56">
        <v>6</v>
      </c>
      <c r="BF27" s="56"/>
      <c r="BG27" s="56"/>
      <c r="BH27" s="56"/>
      <c r="BI27" s="56"/>
      <c r="BJ27" s="56"/>
      <c r="BK27" s="56"/>
      <c r="BL27" s="56"/>
      <c r="BM27" s="56"/>
      <c r="BN27" s="56"/>
    </row>
    <row r="28" spans="1:79" ht="15" hidden="1" customHeight="1" x14ac:dyDescent="0.2">
      <c r="A28" s="156" t="s">
        <v>187</v>
      </c>
      <c r="B28" s="156"/>
      <c r="C28" s="156"/>
      <c r="D28" s="156"/>
      <c r="E28" s="156"/>
      <c r="F28" s="156"/>
      <c r="G28" s="162" t="s">
        <v>78</v>
      </c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4"/>
      <c r="AF28" s="156" t="s">
        <v>91</v>
      </c>
      <c r="AG28" s="156"/>
      <c r="AH28" s="156"/>
      <c r="AI28" s="156"/>
      <c r="AJ28" s="156"/>
      <c r="AK28" s="156" t="s">
        <v>92</v>
      </c>
      <c r="AL28" s="156"/>
      <c r="AM28" s="156"/>
      <c r="AN28" s="156"/>
      <c r="AO28" s="156"/>
      <c r="AP28" s="156"/>
      <c r="AQ28" s="156"/>
      <c r="AR28" s="156"/>
      <c r="AS28" s="156"/>
      <c r="AT28" s="156"/>
      <c r="AU28" s="156" t="s">
        <v>139</v>
      </c>
      <c r="AV28" s="156"/>
      <c r="AW28" s="156"/>
      <c r="AX28" s="156"/>
      <c r="AY28" s="156"/>
      <c r="AZ28" s="156"/>
      <c r="BA28" s="156"/>
      <c r="BB28" s="156"/>
      <c r="BC28" s="156"/>
      <c r="BD28" s="156"/>
      <c r="BE28" s="156" t="s">
        <v>141</v>
      </c>
      <c r="BF28" s="156"/>
      <c r="BG28" s="156"/>
      <c r="BH28" s="156"/>
      <c r="BI28" s="156"/>
      <c r="BJ28" s="156"/>
      <c r="BK28" s="156"/>
      <c r="BL28" s="156"/>
      <c r="BM28" s="156"/>
      <c r="BN28" s="156"/>
      <c r="CA28" t="s">
        <v>66</v>
      </c>
    </row>
    <row r="29" spans="1:79" s="8" customFormat="1" x14ac:dyDescent="0.2">
      <c r="A29" s="159">
        <v>0</v>
      </c>
      <c r="B29" s="159"/>
      <c r="C29" s="159"/>
      <c r="D29" s="159"/>
      <c r="E29" s="159"/>
      <c r="F29" s="159"/>
      <c r="G29" s="145" t="s">
        <v>327</v>
      </c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7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CA29" s="8" t="s">
        <v>67</v>
      </c>
    </row>
    <row r="30" spans="1:79" s="39" customFormat="1" ht="12.75" customHeight="1" x14ac:dyDescent="0.2">
      <c r="A30" s="158">
        <v>1</v>
      </c>
      <c r="B30" s="158"/>
      <c r="C30" s="158"/>
      <c r="D30" s="158"/>
      <c r="E30" s="158"/>
      <c r="F30" s="158"/>
      <c r="G30" s="70" t="s">
        <v>498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2"/>
      <c r="AF30" s="158" t="s">
        <v>236</v>
      </c>
      <c r="AG30" s="158"/>
      <c r="AH30" s="158"/>
      <c r="AI30" s="158"/>
      <c r="AJ30" s="158"/>
      <c r="AK30" s="70" t="s">
        <v>556</v>
      </c>
      <c r="AL30" s="71"/>
      <c r="AM30" s="71"/>
      <c r="AN30" s="71"/>
      <c r="AO30" s="71"/>
      <c r="AP30" s="71"/>
      <c r="AQ30" s="71"/>
      <c r="AR30" s="71"/>
      <c r="AS30" s="71"/>
      <c r="AT30" s="72"/>
      <c r="AU30" s="168">
        <v>0</v>
      </c>
      <c r="AV30" s="168"/>
      <c r="AW30" s="168"/>
      <c r="AX30" s="168"/>
      <c r="AY30" s="168"/>
      <c r="AZ30" s="168"/>
      <c r="BA30" s="168"/>
      <c r="BB30" s="168"/>
      <c r="BC30" s="168"/>
      <c r="BD30" s="168"/>
      <c r="BE30" s="168">
        <v>3200000</v>
      </c>
      <c r="BF30" s="168"/>
      <c r="BG30" s="168"/>
      <c r="BH30" s="168"/>
      <c r="BI30" s="168"/>
      <c r="BJ30" s="168"/>
      <c r="BK30" s="168"/>
      <c r="BL30" s="168"/>
      <c r="BM30" s="168"/>
      <c r="BN30" s="168"/>
    </row>
    <row r="31" spans="1:79" s="8" customFormat="1" x14ac:dyDescent="0.2">
      <c r="A31" s="159">
        <v>0</v>
      </c>
      <c r="B31" s="159"/>
      <c r="C31" s="159"/>
      <c r="D31" s="159"/>
      <c r="E31" s="159"/>
      <c r="F31" s="159"/>
      <c r="G31" s="63" t="s">
        <v>340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8"/>
      <c r="AF31" s="159"/>
      <c r="AG31" s="159"/>
      <c r="AH31" s="159"/>
      <c r="AI31" s="159"/>
      <c r="AJ31" s="159"/>
      <c r="AK31" s="63"/>
      <c r="AL31" s="57"/>
      <c r="AM31" s="57"/>
      <c r="AN31" s="57"/>
      <c r="AO31" s="57"/>
      <c r="AP31" s="57"/>
      <c r="AQ31" s="57"/>
      <c r="AR31" s="57"/>
      <c r="AS31" s="57"/>
      <c r="AT31" s="58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</row>
    <row r="32" spans="1:79" s="39" customFormat="1" ht="12.75" customHeight="1" x14ac:dyDescent="0.2">
      <c r="A32" s="158">
        <v>2</v>
      </c>
      <c r="B32" s="158"/>
      <c r="C32" s="158"/>
      <c r="D32" s="158"/>
      <c r="E32" s="158"/>
      <c r="F32" s="158"/>
      <c r="G32" s="70" t="s">
        <v>499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2"/>
      <c r="AF32" s="158" t="s">
        <v>222</v>
      </c>
      <c r="AG32" s="158"/>
      <c r="AH32" s="158"/>
      <c r="AI32" s="158"/>
      <c r="AJ32" s="158"/>
      <c r="AK32" s="70" t="s">
        <v>337</v>
      </c>
      <c r="AL32" s="71"/>
      <c r="AM32" s="71"/>
      <c r="AN32" s="71"/>
      <c r="AO32" s="71"/>
      <c r="AP32" s="71"/>
      <c r="AQ32" s="71"/>
      <c r="AR32" s="71"/>
      <c r="AS32" s="71"/>
      <c r="AT32" s="72"/>
      <c r="AU32" s="168">
        <v>0</v>
      </c>
      <c r="AV32" s="168"/>
      <c r="AW32" s="168"/>
      <c r="AX32" s="168"/>
      <c r="AY32" s="168"/>
      <c r="AZ32" s="168"/>
      <c r="BA32" s="168"/>
      <c r="BB32" s="168"/>
      <c r="BC32" s="168"/>
      <c r="BD32" s="168"/>
      <c r="BE32" s="168">
        <v>4</v>
      </c>
      <c r="BF32" s="168"/>
      <c r="BG32" s="168"/>
      <c r="BH32" s="168"/>
      <c r="BI32" s="168"/>
      <c r="BJ32" s="168"/>
      <c r="BK32" s="168"/>
      <c r="BL32" s="168"/>
      <c r="BM32" s="168"/>
      <c r="BN32" s="168"/>
    </row>
    <row r="33" spans="1:79" s="8" customFormat="1" x14ac:dyDescent="0.2">
      <c r="A33" s="159">
        <v>0</v>
      </c>
      <c r="B33" s="159"/>
      <c r="C33" s="159"/>
      <c r="D33" s="159"/>
      <c r="E33" s="159"/>
      <c r="F33" s="159"/>
      <c r="G33" s="63" t="s">
        <v>347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  <c r="AF33" s="159"/>
      <c r="AG33" s="159"/>
      <c r="AH33" s="159"/>
      <c r="AI33" s="159"/>
      <c r="AJ33" s="159"/>
      <c r="AK33" s="63"/>
      <c r="AL33" s="57"/>
      <c r="AM33" s="57"/>
      <c r="AN33" s="57"/>
      <c r="AO33" s="57"/>
      <c r="AP33" s="57"/>
      <c r="AQ33" s="57"/>
      <c r="AR33" s="57"/>
      <c r="AS33" s="57"/>
      <c r="AT33" s="58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</row>
    <row r="34" spans="1:79" s="39" customFormat="1" ht="51" customHeight="1" x14ac:dyDescent="0.2">
      <c r="A34" s="158">
        <v>3</v>
      </c>
      <c r="B34" s="158"/>
      <c r="C34" s="158"/>
      <c r="D34" s="158"/>
      <c r="E34" s="158"/>
      <c r="F34" s="158"/>
      <c r="G34" s="70" t="s">
        <v>500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2"/>
      <c r="AF34" s="158" t="s">
        <v>236</v>
      </c>
      <c r="AG34" s="158"/>
      <c r="AH34" s="158"/>
      <c r="AI34" s="158"/>
      <c r="AJ34" s="158"/>
      <c r="AK34" s="70" t="s">
        <v>557</v>
      </c>
      <c r="AL34" s="71"/>
      <c r="AM34" s="71"/>
      <c r="AN34" s="71"/>
      <c r="AO34" s="71"/>
      <c r="AP34" s="71"/>
      <c r="AQ34" s="71"/>
      <c r="AR34" s="71"/>
      <c r="AS34" s="71"/>
      <c r="AT34" s="72"/>
      <c r="AU34" s="168">
        <v>0</v>
      </c>
      <c r="AV34" s="168"/>
      <c r="AW34" s="168"/>
      <c r="AX34" s="168"/>
      <c r="AY34" s="168"/>
      <c r="AZ34" s="168"/>
      <c r="BA34" s="168"/>
      <c r="BB34" s="168"/>
      <c r="BC34" s="168"/>
      <c r="BD34" s="168"/>
      <c r="BE34" s="168">
        <v>800000</v>
      </c>
      <c r="BF34" s="168"/>
      <c r="BG34" s="168"/>
      <c r="BH34" s="168"/>
      <c r="BI34" s="168"/>
      <c r="BJ34" s="168"/>
      <c r="BK34" s="168"/>
      <c r="BL34" s="168"/>
      <c r="BM34" s="168"/>
      <c r="BN34" s="168"/>
    </row>
    <row r="35" spans="1:79" s="8" customFormat="1" x14ac:dyDescent="0.2">
      <c r="A35" s="159">
        <v>0</v>
      </c>
      <c r="B35" s="159"/>
      <c r="C35" s="159"/>
      <c r="D35" s="159"/>
      <c r="E35" s="159"/>
      <c r="F35" s="159"/>
      <c r="G35" s="63" t="s">
        <v>356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  <c r="AF35" s="159"/>
      <c r="AG35" s="159"/>
      <c r="AH35" s="159"/>
      <c r="AI35" s="159"/>
      <c r="AJ35" s="159"/>
      <c r="AK35" s="63"/>
      <c r="AL35" s="57"/>
      <c r="AM35" s="57"/>
      <c r="AN35" s="57"/>
      <c r="AO35" s="57"/>
      <c r="AP35" s="57"/>
      <c r="AQ35" s="57"/>
      <c r="AR35" s="57"/>
      <c r="AS35" s="57"/>
      <c r="AT35" s="58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</row>
    <row r="36" spans="1:79" s="39" customFormat="1" ht="38.25" customHeight="1" x14ac:dyDescent="0.2">
      <c r="A36" s="158">
        <v>4</v>
      </c>
      <c r="B36" s="158"/>
      <c r="C36" s="158"/>
      <c r="D36" s="158"/>
      <c r="E36" s="158"/>
      <c r="F36" s="158"/>
      <c r="G36" s="70" t="s">
        <v>453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2"/>
      <c r="AF36" s="158" t="s">
        <v>232</v>
      </c>
      <c r="AG36" s="158"/>
      <c r="AH36" s="158"/>
      <c r="AI36" s="158"/>
      <c r="AJ36" s="158"/>
      <c r="AK36" s="70" t="s">
        <v>552</v>
      </c>
      <c r="AL36" s="71"/>
      <c r="AM36" s="71"/>
      <c r="AN36" s="71"/>
      <c r="AO36" s="71"/>
      <c r="AP36" s="71"/>
      <c r="AQ36" s="71"/>
      <c r="AR36" s="71"/>
      <c r="AS36" s="71"/>
      <c r="AT36" s="72"/>
      <c r="AU36" s="168">
        <v>0</v>
      </c>
      <c r="AV36" s="168"/>
      <c r="AW36" s="168"/>
      <c r="AX36" s="168"/>
      <c r="AY36" s="168"/>
      <c r="AZ36" s="168"/>
      <c r="BA36" s="168"/>
      <c r="BB36" s="168"/>
      <c r="BC36" s="168"/>
      <c r="BD36" s="168"/>
      <c r="BE36" s="168">
        <v>100</v>
      </c>
      <c r="BF36" s="168"/>
      <c r="BG36" s="168"/>
      <c r="BH36" s="168"/>
      <c r="BI36" s="168"/>
      <c r="BJ36" s="168"/>
      <c r="BK36" s="168"/>
      <c r="BL36" s="168"/>
      <c r="BM36" s="168"/>
      <c r="BN36" s="168"/>
    </row>
    <row r="38" spans="1:79" ht="14.25" customHeight="1" x14ac:dyDescent="0.2">
      <c r="A38" s="45" t="s">
        <v>533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</row>
    <row r="39" spans="1:79" ht="30" customHeight="1" x14ac:dyDescent="0.2">
      <c r="A39" s="46" t="s">
        <v>558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</row>
    <row r="41" spans="1:79" s="1" customFormat="1" ht="28.5" hidden="1" customHeight="1" x14ac:dyDescent="0.2">
      <c r="A41" s="130"/>
      <c r="B41" s="130"/>
      <c r="C41" s="130"/>
      <c r="D41" s="130"/>
      <c r="E41" s="130"/>
      <c r="F41" s="130"/>
      <c r="G41" s="117" t="s">
        <v>1</v>
      </c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 t="s">
        <v>101</v>
      </c>
      <c r="U41" s="118"/>
      <c r="V41" s="118"/>
      <c r="W41" s="118"/>
      <c r="X41" s="118"/>
      <c r="Y41" s="118"/>
      <c r="Z41" s="118"/>
      <c r="AA41" s="118" t="s">
        <v>102</v>
      </c>
      <c r="AB41" s="118"/>
      <c r="AC41" s="118"/>
      <c r="AD41" s="118"/>
      <c r="AE41" s="118"/>
      <c r="AF41" s="118"/>
      <c r="AG41" s="118"/>
      <c r="AH41" s="118" t="s">
        <v>103</v>
      </c>
      <c r="AI41" s="118"/>
      <c r="AJ41" s="118"/>
      <c r="AK41" s="118"/>
      <c r="AL41" s="118"/>
      <c r="AM41" s="118"/>
      <c r="AN41" s="119"/>
      <c r="AO41" s="117" t="s">
        <v>104</v>
      </c>
      <c r="AP41" s="118"/>
      <c r="AQ41" s="118"/>
      <c r="AR41" s="118"/>
      <c r="AS41" s="118"/>
      <c r="AT41" s="118"/>
      <c r="AU41" s="118"/>
      <c r="AV41" s="11"/>
      <c r="AW41" s="11"/>
      <c r="AX41" s="11"/>
      <c r="AY41" s="11"/>
      <c r="AZ41" s="11"/>
      <c r="BA41" s="11"/>
      <c r="BB41" s="11"/>
      <c r="BC41" s="11"/>
      <c r="BD41" s="12"/>
      <c r="BE41" s="10"/>
      <c r="BF41" s="11"/>
      <c r="BG41" s="11"/>
      <c r="BH41" s="11"/>
      <c r="BI41" s="11"/>
      <c r="BJ41" s="11"/>
      <c r="BK41" s="11"/>
      <c r="BL41" s="11"/>
      <c r="BM41" s="11"/>
      <c r="BN41" s="12"/>
      <c r="CA41" t="s">
        <v>129</v>
      </c>
    </row>
    <row r="42" spans="1:79" s="8" customFormat="1" ht="12.75" customHeight="1" x14ac:dyDescent="0.2">
      <c r="A42" s="130" t="s">
        <v>179</v>
      </c>
      <c r="B42" s="130"/>
      <c r="C42" s="130"/>
      <c r="D42" s="130"/>
      <c r="E42" s="130"/>
      <c r="F42" s="130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60">
        <v>27353276</v>
      </c>
      <c r="U42" s="160"/>
      <c r="V42" s="160"/>
      <c r="W42" s="160"/>
      <c r="X42" s="160"/>
      <c r="Y42" s="160"/>
      <c r="Z42" s="160"/>
      <c r="AA42" s="160">
        <v>3700000</v>
      </c>
      <c r="AB42" s="160"/>
      <c r="AC42" s="160"/>
      <c r="AD42" s="160"/>
      <c r="AE42" s="160"/>
      <c r="AF42" s="160"/>
      <c r="AG42" s="160"/>
      <c r="AH42" s="160">
        <v>0</v>
      </c>
      <c r="AI42" s="160"/>
      <c r="AJ42" s="160"/>
      <c r="AK42" s="160"/>
      <c r="AL42" s="160"/>
      <c r="AM42" s="160"/>
      <c r="AN42" s="160"/>
      <c r="AO42" s="160">
        <v>3200000</v>
      </c>
      <c r="AP42" s="160"/>
      <c r="AQ42" s="160"/>
      <c r="AR42" s="160"/>
      <c r="AS42" s="160"/>
      <c r="AT42" s="160"/>
      <c r="AU42" s="160"/>
      <c r="AV42" s="13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CA42" s="8" t="s">
        <v>130</v>
      </c>
    </row>
    <row r="45" spans="1:79" ht="14.25" customHeight="1" x14ac:dyDescent="0.2">
      <c r="A45" s="86" t="s">
        <v>537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</row>
    <row r="46" spans="1:79" ht="15" x14ac:dyDescent="0.25">
      <c r="A46" s="161" t="s">
        <v>300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</row>
    <row r="47" spans="1:79" ht="12.95" customHeight="1" x14ac:dyDescent="0.2">
      <c r="A47" s="56" t="s">
        <v>3</v>
      </c>
      <c r="B47" s="56"/>
      <c r="C47" s="56"/>
      <c r="D47" s="56"/>
      <c r="E47" s="56"/>
      <c r="F47" s="56"/>
      <c r="G47" s="56" t="s">
        <v>20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 t="s">
        <v>304</v>
      </c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 t="s">
        <v>306</v>
      </c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 t="s">
        <v>538</v>
      </c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</row>
    <row r="48" spans="1:79" ht="47.1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 t="s">
        <v>22</v>
      </c>
      <c r="U48" s="56"/>
      <c r="V48" s="56"/>
      <c r="W48" s="56"/>
      <c r="X48" s="56"/>
      <c r="Y48" s="56"/>
      <c r="Z48" s="56"/>
      <c r="AA48" s="56" t="s">
        <v>121</v>
      </c>
      <c r="AB48" s="56"/>
      <c r="AC48" s="56"/>
      <c r="AD48" s="56"/>
      <c r="AE48" s="56"/>
      <c r="AF48" s="56"/>
      <c r="AG48" s="56"/>
      <c r="AH48" s="56" t="s">
        <v>22</v>
      </c>
      <c r="AI48" s="56"/>
      <c r="AJ48" s="56"/>
      <c r="AK48" s="56"/>
      <c r="AL48" s="56"/>
      <c r="AM48" s="56"/>
      <c r="AN48" s="56"/>
      <c r="AO48" s="56" t="s">
        <v>121</v>
      </c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</row>
    <row r="49" spans="1:79" ht="15" customHeight="1" x14ac:dyDescent="0.2">
      <c r="A49" s="56">
        <v>1</v>
      </c>
      <c r="B49" s="56"/>
      <c r="C49" s="56"/>
      <c r="D49" s="56"/>
      <c r="E49" s="56"/>
      <c r="F49" s="56"/>
      <c r="G49" s="56">
        <v>2</v>
      </c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>
        <v>3</v>
      </c>
      <c r="U49" s="56"/>
      <c r="V49" s="56"/>
      <c r="W49" s="56"/>
      <c r="X49" s="56"/>
      <c r="Y49" s="56"/>
      <c r="Z49" s="56"/>
      <c r="AA49" s="56">
        <v>4</v>
      </c>
      <c r="AB49" s="56"/>
      <c r="AC49" s="56"/>
      <c r="AD49" s="56"/>
      <c r="AE49" s="56"/>
      <c r="AF49" s="56"/>
      <c r="AG49" s="56"/>
      <c r="AH49" s="56">
        <v>5</v>
      </c>
      <c r="AI49" s="56"/>
      <c r="AJ49" s="56"/>
      <c r="AK49" s="56"/>
      <c r="AL49" s="56"/>
      <c r="AM49" s="56"/>
      <c r="AN49" s="56"/>
      <c r="AO49" s="56">
        <v>6</v>
      </c>
      <c r="AP49" s="56"/>
      <c r="AQ49" s="56"/>
      <c r="AR49" s="56"/>
      <c r="AS49" s="56"/>
      <c r="AT49" s="56"/>
      <c r="AU49" s="56"/>
      <c r="AV49" s="56">
        <v>7</v>
      </c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</row>
    <row r="50" spans="1:79" s="2" customFormat="1" ht="12.75" hidden="1" customHeight="1" x14ac:dyDescent="0.2">
      <c r="A50" s="55" t="s">
        <v>128</v>
      </c>
      <c r="B50" s="55"/>
      <c r="C50" s="55"/>
      <c r="D50" s="55"/>
      <c r="E50" s="55"/>
      <c r="F50" s="55"/>
      <c r="G50" s="142" t="s">
        <v>78</v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59" t="s">
        <v>101</v>
      </c>
      <c r="U50" s="59"/>
      <c r="V50" s="59"/>
      <c r="W50" s="59"/>
      <c r="X50" s="59"/>
      <c r="Y50" s="59"/>
      <c r="Z50" s="59"/>
      <c r="AA50" s="59" t="s">
        <v>102</v>
      </c>
      <c r="AB50" s="59"/>
      <c r="AC50" s="59"/>
      <c r="AD50" s="59"/>
      <c r="AE50" s="59"/>
      <c r="AF50" s="59"/>
      <c r="AG50" s="59"/>
      <c r="AH50" s="59" t="s">
        <v>103</v>
      </c>
      <c r="AI50" s="59"/>
      <c r="AJ50" s="59"/>
      <c r="AK50" s="59"/>
      <c r="AL50" s="59"/>
      <c r="AM50" s="59"/>
      <c r="AN50" s="59"/>
      <c r="AO50" s="59" t="s">
        <v>104</v>
      </c>
      <c r="AP50" s="59"/>
      <c r="AQ50" s="59"/>
      <c r="AR50" s="59"/>
      <c r="AS50" s="59"/>
      <c r="AT50" s="59"/>
      <c r="AU50" s="59"/>
      <c r="AV50" s="55" t="s">
        <v>110</v>
      </c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CA50" s="2" t="s">
        <v>68</v>
      </c>
    </row>
    <row r="51" spans="1:79" s="39" customFormat="1" ht="38.25" customHeight="1" x14ac:dyDescent="0.2">
      <c r="A51" s="129">
        <v>2620</v>
      </c>
      <c r="B51" s="129"/>
      <c r="C51" s="129"/>
      <c r="D51" s="129"/>
      <c r="E51" s="129"/>
      <c r="F51" s="129"/>
      <c r="G51" s="70" t="s">
        <v>470</v>
      </c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2"/>
      <c r="T51" s="135">
        <v>0</v>
      </c>
      <c r="U51" s="135"/>
      <c r="V51" s="135"/>
      <c r="W51" s="135"/>
      <c r="X51" s="135"/>
      <c r="Y51" s="135"/>
      <c r="Z51" s="135"/>
      <c r="AA51" s="135">
        <v>3200000</v>
      </c>
      <c r="AB51" s="135"/>
      <c r="AC51" s="135"/>
      <c r="AD51" s="135"/>
      <c r="AE51" s="135"/>
      <c r="AF51" s="135"/>
      <c r="AG51" s="135"/>
      <c r="AH51" s="135">
        <v>0</v>
      </c>
      <c r="AI51" s="135"/>
      <c r="AJ51" s="135"/>
      <c r="AK51" s="135"/>
      <c r="AL51" s="135"/>
      <c r="AM51" s="135"/>
      <c r="AN51" s="135"/>
      <c r="AO51" s="135">
        <v>3200000</v>
      </c>
      <c r="AP51" s="135"/>
      <c r="AQ51" s="135"/>
      <c r="AR51" s="135"/>
      <c r="AS51" s="135"/>
      <c r="AT51" s="135"/>
      <c r="AU51" s="135"/>
      <c r="AV51" s="70" t="s">
        <v>555</v>
      </c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2"/>
      <c r="CA51" s="39" t="s">
        <v>69</v>
      </c>
    </row>
    <row r="52" spans="1:79" s="39" customFormat="1" ht="25.5" customHeight="1" x14ac:dyDescent="0.2">
      <c r="A52" s="129">
        <v>3220</v>
      </c>
      <c r="B52" s="129"/>
      <c r="C52" s="129"/>
      <c r="D52" s="129"/>
      <c r="E52" s="129"/>
      <c r="F52" s="129"/>
      <c r="G52" s="70" t="s">
        <v>492</v>
      </c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2"/>
      <c r="T52" s="135">
        <v>0</v>
      </c>
      <c r="U52" s="135"/>
      <c r="V52" s="135"/>
      <c r="W52" s="135"/>
      <c r="X52" s="135"/>
      <c r="Y52" s="135"/>
      <c r="Z52" s="135"/>
      <c r="AA52" s="135">
        <v>0</v>
      </c>
      <c r="AB52" s="135"/>
      <c r="AC52" s="135"/>
      <c r="AD52" s="135"/>
      <c r="AE52" s="135"/>
      <c r="AF52" s="135"/>
      <c r="AG52" s="135"/>
      <c r="AH52" s="135">
        <v>0</v>
      </c>
      <c r="AI52" s="135"/>
      <c r="AJ52" s="135"/>
      <c r="AK52" s="135"/>
      <c r="AL52" s="135"/>
      <c r="AM52" s="135"/>
      <c r="AN52" s="135"/>
      <c r="AO52" s="135">
        <v>0</v>
      </c>
      <c r="AP52" s="135"/>
      <c r="AQ52" s="135"/>
      <c r="AR52" s="135"/>
      <c r="AS52" s="135"/>
      <c r="AT52" s="135"/>
      <c r="AU52" s="135"/>
      <c r="AV52" s="70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2"/>
    </row>
    <row r="54" spans="1:79" ht="15" customHeight="1" x14ac:dyDescent="0.2">
      <c r="A54" s="86" t="s">
        <v>189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</row>
    <row r="56" spans="1:79" ht="90.95" customHeight="1" x14ac:dyDescent="0.2">
      <c r="A56" s="56" t="s">
        <v>7</v>
      </c>
      <c r="B56" s="56"/>
      <c r="C56" s="56"/>
      <c r="D56" s="56"/>
      <c r="E56" s="56"/>
      <c r="F56" s="56"/>
      <c r="G56" s="64" t="s">
        <v>20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6"/>
      <c r="AF56" s="56" t="s">
        <v>9</v>
      </c>
      <c r="AG56" s="56"/>
      <c r="AH56" s="56"/>
      <c r="AI56" s="56"/>
      <c r="AJ56" s="56"/>
      <c r="AK56" s="56" t="s">
        <v>8</v>
      </c>
      <c r="AL56" s="56"/>
      <c r="AM56" s="56"/>
      <c r="AN56" s="56"/>
      <c r="AO56" s="56"/>
      <c r="AP56" s="56"/>
      <c r="AQ56" s="56"/>
      <c r="AR56" s="56"/>
      <c r="AS56" s="56"/>
      <c r="AT56" s="56"/>
      <c r="AU56" s="56" t="s">
        <v>534</v>
      </c>
      <c r="AV56" s="56"/>
      <c r="AW56" s="56"/>
      <c r="AX56" s="56"/>
      <c r="AY56" s="56"/>
      <c r="AZ56" s="56"/>
      <c r="BA56" s="56" t="s">
        <v>535</v>
      </c>
      <c r="BB56" s="56"/>
      <c r="BC56" s="56"/>
      <c r="BD56" s="56"/>
      <c r="BE56" s="56"/>
      <c r="BF56" s="56"/>
      <c r="BG56" s="56" t="s">
        <v>539</v>
      </c>
      <c r="BH56" s="56"/>
      <c r="BI56" s="56"/>
      <c r="BJ56" s="56"/>
      <c r="BK56" s="56"/>
      <c r="BL56" s="56"/>
      <c r="BM56" s="56" t="s">
        <v>540</v>
      </c>
      <c r="BN56" s="56"/>
      <c r="BO56" s="56"/>
      <c r="BP56" s="56"/>
      <c r="BQ56" s="56"/>
      <c r="BR56" s="56"/>
    </row>
    <row r="57" spans="1:79" ht="15" customHeight="1" x14ac:dyDescent="0.2">
      <c r="A57" s="56">
        <v>1</v>
      </c>
      <c r="B57" s="56"/>
      <c r="C57" s="56"/>
      <c r="D57" s="56"/>
      <c r="E57" s="56"/>
      <c r="F57" s="56"/>
      <c r="G57" s="64">
        <v>2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6"/>
      <c r="AF57" s="56">
        <v>3</v>
      </c>
      <c r="AG57" s="56"/>
      <c r="AH57" s="56"/>
      <c r="AI57" s="56"/>
      <c r="AJ57" s="56"/>
      <c r="AK57" s="56">
        <v>4</v>
      </c>
      <c r="AL57" s="56"/>
      <c r="AM57" s="56"/>
      <c r="AN57" s="56"/>
      <c r="AO57" s="56"/>
      <c r="AP57" s="56"/>
      <c r="AQ57" s="56"/>
      <c r="AR57" s="56"/>
      <c r="AS57" s="56"/>
      <c r="AT57" s="56"/>
      <c r="AU57" s="56">
        <v>5</v>
      </c>
      <c r="AV57" s="56"/>
      <c r="AW57" s="56"/>
      <c r="AX57" s="56"/>
      <c r="AY57" s="56"/>
      <c r="AZ57" s="56"/>
      <c r="BA57" s="56">
        <v>6</v>
      </c>
      <c r="BB57" s="56"/>
      <c r="BC57" s="56"/>
      <c r="BD57" s="56"/>
      <c r="BE57" s="56"/>
      <c r="BF57" s="56"/>
      <c r="BG57" s="56">
        <v>7</v>
      </c>
      <c r="BH57" s="56"/>
      <c r="BI57" s="56"/>
      <c r="BJ57" s="56"/>
      <c r="BK57" s="56"/>
      <c r="BL57" s="56"/>
      <c r="BM57" s="56">
        <v>8</v>
      </c>
      <c r="BN57" s="56"/>
      <c r="BO57" s="56"/>
      <c r="BP57" s="56"/>
      <c r="BQ57" s="56"/>
      <c r="BR57" s="56"/>
    </row>
    <row r="58" spans="1:79" ht="9.75" hidden="1" customHeight="1" x14ac:dyDescent="0.2">
      <c r="A58" s="156" t="s">
        <v>187</v>
      </c>
      <c r="B58" s="156"/>
      <c r="C58" s="156"/>
      <c r="D58" s="156"/>
      <c r="E58" s="156"/>
      <c r="F58" s="156"/>
      <c r="G58" s="162" t="s">
        <v>78</v>
      </c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4"/>
      <c r="AF58" s="156" t="s">
        <v>91</v>
      </c>
      <c r="AG58" s="156"/>
      <c r="AH58" s="156"/>
      <c r="AI58" s="156"/>
      <c r="AJ58" s="156"/>
      <c r="AK58" s="156" t="s">
        <v>92</v>
      </c>
      <c r="AL58" s="156"/>
      <c r="AM58" s="156"/>
      <c r="AN58" s="156"/>
      <c r="AO58" s="156"/>
      <c r="AP58" s="156"/>
      <c r="AQ58" s="156"/>
      <c r="AR58" s="156"/>
      <c r="AS58" s="156"/>
      <c r="AT58" s="156"/>
      <c r="AU58" s="156" t="s">
        <v>139</v>
      </c>
      <c r="AV58" s="156"/>
      <c r="AW58" s="156"/>
      <c r="AX58" s="156"/>
      <c r="AY58" s="156"/>
      <c r="AZ58" s="156"/>
      <c r="BA58" s="156" t="s">
        <v>141</v>
      </c>
      <c r="BB58" s="156"/>
      <c r="BC58" s="156"/>
      <c r="BD58" s="156"/>
      <c r="BE58" s="156"/>
      <c r="BF58" s="156"/>
      <c r="BG58" s="156" t="s">
        <v>133</v>
      </c>
      <c r="BH58" s="156"/>
      <c r="BI58" s="156"/>
      <c r="BJ58" s="156"/>
      <c r="BK58" s="156"/>
      <c r="BL58" s="156"/>
      <c r="BM58" s="156" t="s">
        <v>135</v>
      </c>
      <c r="BN58" s="156"/>
      <c r="BO58" s="156"/>
      <c r="BP58" s="156"/>
      <c r="BQ58" s="156"/>
      <c r="BR58" s="156"/>
      <c r="CA58" t="s">
        <v>70</v>
      </c>
    </row>
    <row r="59" spans="1:79" s="8" customFormat="1" x14ac:dyDescent="0.2">
      <c r="A59" s="159">
        <v>0</v>
      </c>
      <c r="B59" s="159"/>
      <c r="C59" s="159"/>
      <c r="D59" s="159"/>
      <c r="E59" s="159"/>
      <c r="F59" s="159"/>
      <c r="G59" s="145" t="s">
        <v>327</v>
      </c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7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CA59" s="8" t="s">
        <v>71</v>
      </c>
    </row>
    <row r="60" spans="1:79" s="39" customFormat="1" ht="12.75" customHeight="1" x14ac:dyDescent="0.2">
      <c r="A60" s="158">
        <v>1</v>
      </c>
      <c r="B60" s="158"/>
      <c r="C60" s="158"/>
      <c r="D60" s="158"/>
      <c r="E60" s="158"/>
      <c r="F60" s="158"/>
      <c r="G60" s="70" t="s">
        <v>498</v>
      </c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2"/>
      <c r="AF60" s="158" t="s">
        <v>236</v>
      </c>
      <c r="AG60" s="158"/>
      <c r="AH60" s="158"/>
      <c r="AI60" s="158"/>
      <c r="AJ60" s="158"/>
      <c r="AK60" s="70" t="s">
        <v>422</v>
      </c>
      <c r="AL60" s="71"/>
      <c r="AM60" s="71"/>
      <c r="AN60" s="71"/>
      <c r="AO60" s="71"/>
      <c r="AP60" s="71"/>
      <c r="AQ60" s="71"/>
      <c r="AR60" s="71"/>
      <c r="AS60" s="71"/>
      <c r="AT60" s="72"/>
      <c r="AU60" s="168">
        <v>0</v>
      </c>
      <c r="AV60" s="168"/>
      <c r="AW60" s="168"/>
      <c r="AX60" s="168"/>
      <c r="AY60" s="168"/>
      <c r="AZ60" s="168"/>
      <c r="BA60" s="168">
        <v>3200000</v>
      </c>
      <c r="BB60" s="168"/>
      <c r="BC60" s="168"/>
      <c r="BD60" s="168"/>
      <c r="BE60" s="168"/>
      <c r="BF60" s="168"/>
      <c r="BG60" s="168">
        <v>0</v>
      </c>
      <c r="BH60" s="168"/>
      <c r="BI60" s="168"/>
      <c r="BJ60" s="168"/>
      <c r="BK60" s="168"/>
      <c r="BL60" s="168"/>
      <c r="BM60" s="168">
        <v>3200000</v>
      </c>
      <c r="BN60" s="168"/>
      <c r="BO60" s="168"/>
      <c r="BP60" s="168"/>
      <c r="BQ60" s="168"/>
      <c r="BR60" s="168"/>
    </row>
    <row r="61" spans="1:79" s="8" customFormat="1" x14ac:dyDescent="0.2">
      <c r="A61" s="159">
        <v>0</v>
      </c>
      <c r="B61" s="159"/>
      <c r="C61" s="159"/>
      <c r="D61" s="159"/>
      <c r="E61" s="159"/>
      <c r="F61" s="159"/>
      <c r="G61" s="63" t="s">
        <v>340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8"/>
      <c r="AF61" s="159"/>
      <c r="AG61" s="159"/>
      <c r="AH61" s="159"/>
      <c r="AI61" s="159"/>
      <c r="AJ61" s="159"/>
      <c r="AK61" s="63"/>
      <c r="AL61" s="57"/>
      <c r="AM61" s="57"/>
      <c r="AN61" s="57"/>
      <c r="AO61" s="57"/>
      <c r="AP61" s="57"/>
      <c r="AQ61" s="57"/>
      <c r="AR61" s="57"/>
      <c r="AS61" s="57"/>
      <c r="AT61" s="58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</row>
    <row r="62" spans="1:79" s="39" customFormat="1" ht="12.75" customHeight="1" x14ac:dyDescent="0.2">
      <c r="A62" s="158">
        <v>2</v>
      </c>
      <c r="B62" s="158"/>
      <c r="C62" s="158"/>
      <c r="D62" s="158"/>
      <c r="E62" s="158"/>
      <c r="F62" s="158"/>
      <c r="G62" s="70" t="s">
        <v>499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2"/>
      <c r="AF62" s="158" t="s">
        <v>222</v>
      </c>
      <c r="AG62" s="158"/>
      <c r="AH62" s="158"/>
      <c r="AI62" s="158"/>
      <c r="AJ62" s="158"/>
      <c r="AK62" s="70" t="s">
        <v>339</v>
      </c>
      <c r="AL62" s="71"/>
      <c r="AM62" s="71"/>
      <c r="AN62" s="71"/>
      <c r="AO62" s="71"/>
      <c r="AP62" s="71"/>
      <c r="AQ62" s="71"/>
      <c r="AR62" s="71"/>
      <c r="AS62" s="71"/>
      <c r="AT62" s="72"/>
      <c r="AU62" s="168">
        <v>0</v>
      </c>
      <c r="AV62" s="168"/>
      <c r="AW62" s="168"/>
      <c r="AX62" s="168"/>
      <c r="AY62" s="168"/>
      <c r="AZ62" s="168"/>
      <c r="BA62" s="168">
        <v>4</v>
      </c>
      <c r="BB62" s="168"/>
      <c r="BC62" s="168"/>
      <c r="BD62" s="168"/>
      <c r="BE62" s="168"/>
      <c r="BF62" s="168"/>
      <c r="BG62" s="168">
        <v>0</v>
      </c>
      <c r="BH62" s="168"/>
      <c r="BI62" s="168"/>
      <c r="BJ62" s="168"/>
      <c r="BK62" s="168"/>
      <c r="BL62" s="168"/>
      <c r="BM62" s="168">
        <v>4</v>
      </c>
      <c r="BN62" s="168"/>
      <c r="BO62" s="168"/>
      <c r="BP62" s="168"/>
      <c r="BQ62" s="168"/>
      <c r="BR62" s="168"/>
    </row>
    <row r="63" spans="1:79" s="8" customFormat="1" x14ac:dyDescent="0.2">
      <c r="A63" s="159">
        <v>0</v>
      </c>
      <c r="B63" s="159"/>
      <c r="C63" s="159"/>
      <c r="D63" s="159"/>
      <c r="E63" s="159"/>
      <c r="F63" s="159"/>
      <c r="G63" s="63" t="s">
        <v>347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8"/>
      <c r="AF63" s="159"/>
      <c r="AG63" s="159"/>
      <c r="AH63" s="159"/>
      <c r="AI63" s="159"/>
      <c r="AJ63" s="159"/>
      <c r="AK63" s="63"/>
      <c r="AL63" s="57"/>
      <c r="AM63" s="57"/>
      <c r="AN63" s="57"/>
      <c r="AO63" s="57"/>
      <c r="AP63" s="57"/>
      <c r="AQ63" s="57"/>
      <c r="AR63" s="57"/>
      <c r="AS63" s="57"/>
      <c r="AT63" s="58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</row>
    <row r="64" spans="1:79" s="39" customFormat="1" ht="12.75" customHeight="1" x14ac:dyDescent="0.2">
      <c r="A64" s="158">
        <v>3</v>
      </c>
      <c r="B64" s="158"/>
      <c r="C64" s="158"/>
      <c r="D64" s="158"/>
      <c r="E64" s="158"/>
      <c r="F64" s="158"/>
      <c r="G64" s="70" t="s">
        <v>500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2"/>
      <c r="AF64" s="158" t="s">
        <v>236</v>
      </c>
      <c r="AG64" s="158"/>
      <c r="AH64" s="158"/>
      <c r="AI64" s="158"/>
      <c r="AJ64" s="158"/>
      <c r="AK64" s="70" t="s">
        <v>527</v>
      </c>
      <c r="AL64" s="71"/>
      <c r="AM64" s="71"/>
      <c r="AN64" s="71"/>
      <c r="AO64" s="71"/>
      <c r="AP64" s="71"/>
      <c r="AQ64" s="71"/>
      <c r="AR64" s="71"/>
      <c r="AS64" s="71"/>
      <c r="AT64" s="72"/>
      <c r="AU64" s="168">
        <v>0</v>
      </c>
      <c r="AV64" s="168"/>
      <c r="AW64" s="168"/>
      <c r="AX64" s="168"/>
      <c r="AY64" s="168"/>
      <c r="AZ64" s="168"/>
      <c r="BA64" s="168">
        <v>800000</v>
      </c>
      <c r="BB64" s="168"/>
      <c r="BC64" s="168"/>
      <c r="BD64" s="168"/>
      <c r="BE64" s="168"/>
      <c r="BF64" s="168"/>
      <c r="BG64" s="168">
        <v>0</v>
      </c>
      <c r="BH64" s="168"/>
      <c r="BI64" s="168"/>
      <c r="BJ64" s="168"/>
      <c r="BK64" s="168"/>
      <c r="BL64" s="168"/>
      <c r="BM64" s="168">
        <v>80000</v>
      </c>
      <c r="BN64" s="168"/>
      <c r="BO64" s="168"/>
      <c r="BP64" s="168"/>
      <c r="BQ64" s="168"/>
      <c r="BR64" s="168"/>
    </row>
    <row r="65" spans="1:79" s="8" customFormat="1" x14ac:dyDescent="0.2">
      <c r="A65" s="159">
        <v>0</v>
      </c>
      <c r="B65" s="159"/>
      <c r="C65" s="159"/>
      <c r="D65" s="159"/>
      <c r="E65" s="159"/>
      <c r="F65" s="159"/>
      <c r="G65" s="63" t="s">
        <v>356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8"/>
      <c r="AF65" s="159"/>
      <c r="AG65" s="159"/>
      <c r="AH65" s="159"/>
      <c r="AI65" s="159"/>
      <c r="AJ65" s="159"/>
      <c r="AK65" s="63"/>
      <c r="AL65" s="57"/>
      <c r="AM65" s="57"/>
      <c r="AN65" s="57"/>
      <c r="AO65" s="57"/>
      <c r="AP65" s="57"/>
      <c r="AQ65" s="57"/>
      <c r="AR65" s="57"/>
      <c r="AS65" s="57"/>
      <c r="AT65" s="58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</row>
    <row r="66" spans="1:79" s="39" customFormat="1" ht="12.75" customHeight="1" x14ac:dyDescent="0.2">
      <c r="A66" s="158">
        <v>4</v>
      </c>
      <c r="B66" s="158"/>
      <c r="C66" s="158"/>
      <c r="D66" s="158"/>
      <c r="E66" s="158"/>
      <c r="F66" s="158"/>
      <c r="G66" s="70" t="s">
        <v>453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2"/>
      <c r="AF66" s="158" t="s">
        <v>232</v>
      </c>
      <c r="AG66" s="158"/>
      <c r="AH66" s="158"/>
      <c r="AI66" s="158"/>
      <c r="AJ66" s="158"/>
      <c r="AK66" s="70" t="s">
        <v>527</v>
      </c>
      <c r="AL66" s="71"/>
      <c r="AM66" s="71"/>
      <c r="AN66" s="71"/>
      <c r="AO66" s="71"/>
      <c r="AP66" s="71"/>
      <c r="AQ66" s="71"/>
      <c r="AR66" s="71"/>
      <c r="AS66" s="71"/>
      <c r="AT66" s="72"/>
      <c r="AU66" s="168">
        <v>0</v>
      </c>
      <c r="AV66" s="168"/>
      <c r="AW66" s="168"/>
      <c r="AX66" s="168"/>
      <c r="AY66" s="168"/>
      <c r="AZ66" s="168"/>
      <c r="BA66" s="168">
        <v>100</v>
      </c>
      <c r="BB66" s="168"/>
      <c r="BC66" s="168"/>
      <c r="BD66" s="168"/>
      <c r="BE66" s="168"/>
      <c r="BF66" s="168"/>
      <c r="BG66" s="168">
        <v>0</v>
      </c>
      <c r="BH66" s="168"/>
      <c r="BI66" s="168"/>
      <c r="BJ66" s="168"/>
      <c r="BK66" s="168"/>
      <c r="BL66" s="168"/>
      <c r="BM66" s="168">
        <v>100</v>
      </c>
      <c r="BN66" s="168"/>
      <c r="BO66" s="168"/>
      <c r="BP66" s="168"/>
      <c r="BQ66" s="168"/>
      <c r="BR66" s="168"/>
    </row>
    <row r="68" spans="1:79" ht="28.5" customHeight="1" x14ac:dyDescent="0.2">
      <c r="A68" s="51" t="s">
        <v>541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79" ht="30" customHeight="1" x14ac:dyDescent="0.2">
      <c r="A69" s="46" t="s">
        <v>558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</row>
    <row r="70" spans="1:79" s="20" customFormat="1" ht="1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</row>
    <row r="71" spans="1:79" s="2" customFormat="1" ht="15.75" hidden="1" customHeight="1" x14ac:dyDescent="0.2">
      <c r="A71" s="55"/>
      <c r="B71" s="55"/>
      <c r="C71" s="55"/>
      <c r="D71" s="55"/>
      <c r="E71" s="55"/>
      <c r="F71" s="55"/>
      <c r="G71" s="60" t="s">
        <v>1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 t="s">
        <v>101</v>
      </c>
      <c r="U71" s="61"/>
      <c r="V71" s="61"/>
      <c r="W71" s="61"/>
      <c r="X71" s="61"/>
      <c r="Y71" s="61"/>
      <c r="Z71" s="61"/>
      <c r="AA71" s="61" t="s">
        <v>102</v>
      </c>
      <c r="AB71" s="61"/>
      <c r="AC71" s="61"/>
      <c r="AD71" s="61"/>
      <c r="AE71" s="61"/>
      <c r="AF71" s="61"/>
      <c r="AG71" s="61"/>
      <c r="AH71" s="61" t="s">
        <v>103</v>
      </c>
      <c r="AI71" s="61"/>
      <c r="AJ71" s="61"/>
      <c r="AK71" s="61"/>
      <c r="AL71" s="61"/>
      <c r="AM71" s="61"/>
      <c r="AN71" s="61"/>
      <c r="AO71" s="166" t="s">
        <v>104</v>
      </c>
      <c r="AP71" s="166"/>
      <c r="AQ71" s="166"/>
      <c r="AR71" s="166"/>
      <c r="AS71" s="166"/>
      <c r="AT71" s="166"/>
      <c r="AU71" s="167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6"/>
      <c r="CA71" s="2" t="s">
        <v>131</v>
      </c>
    </row>
    <row r="72" spans="1:79" s="8" customFormat="1" ht="15" customHeight="1" x14ac:dyDescent="0.2">
      <c r="A72" s="130" t="s">
        <v>179</v>
      </c>
      <c r="B72" s="130"/>
      <c r="C72" s="130"/>
      <c r="D72" s="130"/>
      <c r="E72" s="130"/>
      <c r="F72" s="130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34">
        <v>0</v>
      </c>
      <c r="U72" s="134"/>
      <c r="V72" s="134"/>
      <c r="W72" s="134"/>
      <c r="X72" s="134"/>
      <c r="Y72" s="134"/>
      <c r="Z72" s="134"/>
      <c r="AA72" s="134">
        <v>3200000</v>
      </c>
      <c r="AB72" s="134"/>
      <c r="AC72" s="134"/>
      <c r="AD72" s="134"/>
      <c r="AE72" s="134"/>
      <c r="AF72" s="134"/>
      <c r="AG72" s="134"/>
      <c r="AH72" s="134">
        <v>0</v>
      </c>
      <c r="AI72" s="134"/>
      <c r="AJ72" s="134"/>
      <c r="AK72" s="134"/>
      <c r="AL72" s="134"/>
      <c r="AM72" s="134"/>
      <c r="AN72" s="134"/>
      <c r="AO72" s="134">
        <v>3200000</v>
      </c>
      <c r="AP72" s="134"/>
      <c r="AQ72" s="134"/>
      <c r="AR72" s="134"/>
      <c r="AS72" s="134"/>
      <c r="AT72" s="134"/>
      <c r="AU72" s="134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1"/>
      <c r="CA72" s="8" t="s">
        <v>132</v>
      </c>
    </row>
    <row r="73" spans="1:79" s="1" customFormat="1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4" spans="1:79" s="1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6" spans="1:79" ht="18.95" customHeight="1" x14ac:dyDescent="0.2">
      <c r="A76" s="75" t="s">
        <v>296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36"/>
      <c r="AC76" s="36"/>
      <c r="AD76" s="36"/>
      <c r="AE76" s="36"/>
      <c r="AF76" s="36"/>
      <c r="AG76" s="36"/>
      <c r="AH76" s="67"/>
      <c r="AI76" s="67"/>
      <c r="AJ76" s="67"/>
      <c r="AK76" s="67"/>
      <c r="AL76" s="67"/>
      <c r="AM76" s="67"/>
      <c r="AN76" s="67"/>
      <c r="AO76" s="67"/>
      <c r="AP76" s="67"/>
      <c r="AQ76" s="36"/>
      <c r="AR76" s="36"/>
      <c r="AS76" s="36"/>
      <c r="AT76" s="36"/>
      <c r="AU76" s="76" t="s">
        <v>560</v>
      </c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</row>
    <row r="77" spans="1:79" ht="12.75" customHeight="1" x14ac:dyDescent="0.2">
      <c r="AB77" s="37"/>
      <c r="AC77" s="37"/>
      <c r="AD77" s="37"/>
      <c r="AE77" s="37"/>
      <c r="AF77" s="37"/>
      <c r="AG77" s="37"/>
      <c r="AH77" s="69" t="s">
        <v>2</v>
      </c>
      <c r="AI77" s="69"/>
      <c r="AJ77" s="69"/>
      <c r="AK77" s="69"/>
      <c r="AL77" s="69"/>
      <c r="AM77" s="69"/>
      <c r="AN77" s="69"/>
      <c r="AO77" s="69"/>
      <c r="AP77" s="69"/>
      <c r="AQ77" s="37"/>
      <c r="AR77" s="37"/>
      <c r="AS77" s="37"/>
      <c r="AT77" s="37"/>
      <c r="AU77" s="69" t="s">
        <v>204</v>
      </c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</row>
    <row r="78" spans="1:79" ht="15" x14ac:dyDescent="0.2">
      <c r="AB78" s="37"/>
      <c r="AC78" s="37"/>
      <c r="AD78" s="37"/>
      <c r="AE78" s="37"/>
      <c r="AF78" s="37"/>
      <c r="AG78" s="37"/>
      <c r="AH78" s="38"/>
      <c r="AI78" s="38"/>
      <c r="AJ78" s="38"/>
      <c r="AK78" s="38"/>
      <c r="AL78" s="38"/>
      <c r="AM78" s="38"/>
      <c r="AN78" s="38"/>
      <c r="AO78" s="38"/>
      <c r="AP78" s="38"/>
      <c r="AQ78" s="37"/>
      <c r="AR78" s="37"/>
      <c r="AS78" s="37"/>
      <c r="AT78" s="37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</row>
    <row r="79" spans="1:79" ht="18" customHeight="1" x14ac:dyDescent="0.2">
      <c r="A79" s="75" t="s">
        <v>297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37"/>
      <c r="AC79" s="37"/>
      <c r="AD79" s="37"/>
      <c r="AE79" s="37"/>
      <c r="AF79" s="37"/>
      <c r="AG79" s="37"/>
      <c r="AH79" s="68"/>
      <c r="AI79" s="68"/>
      <c r="AJ79" s="68"/>
      <c r="AK79" s="68"/>
      <c r="AL79" s="68"/>
      <c r="AM79" s="68"/>
      <c r="AN79" s="68"/>
      <c r="AO79" s="68"/>
      <c r="AP79" s="68"/>
      <c r="AQ79" s="37"/>
      <c r="AR79" s="37"/>
      <c r="AS79" s="37"/>
      <c r="AT79" s="37"/>
      <c r="AU79" s="73" t="s">
        <v>561</v>
      </c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</row>
    <row r="80" spans="1:79" ht="12" customHeight="1" x14ac:dyDescent="0.2">
      <c r="AB80" s="37"/>
      <c r="AC80" s="37"/>
      <c r="AD80" s="37"/>
      <c r="AE80" s="37"/>
      <c r="AF80" s="37"/>
      <c r="AG80" s="37"/>
      <c r="AH80" s="69" t="s">
        <v>2</v>
      </c>
      <c r="AI80" s="69"/>
      <c r="AJ80" s="69"/>
      <c r="AK80" s="69"/>
      <c r="AL80" s="69"/>
      <c r="AM80" s="69"/>
      <c r="AN80" s="69"/>
      <c r="AO80" s="69"/>
      <c r="AP80" s="69"/>
      <c r="AQ80" s="37"/>
      <c r="AR80" s="37"/>
      <c r="AS80" s="37"/>
      <c r="AT80" s="37"/>
      <c r="AU80" s="69" t="s">
        <v>204</v>
      </c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</row>
  </sheetData>
  <mergeCells count="296">
    <mergeCell ref="BG66:BL66"/>
    <mergeCell ref="BM66:BR66"/>
    <mergeCell ref="A66:F66"/>
    <mergeCell ref="G66:AE66"/>
    <mergeCell ref="AF66:AJ66"/>
    <mergeCell ref="AK66:AT66"/>
    <mergeCell ref="AU66:AZ66"/>
    <mergeCell ref="BA66:BF66"/>
    <mergeCell ref="BG64:BL64"/>
    <mergeCell ref="BM64:BR64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64:F64"/>
    <mergeCell ref="G64:AE64"/>
    <mergeCell ref="AF64:AJ64"/>
    <mergeCell ref="AK64:AT64"/>
    <mergeCell ref="AU64:AZ64"/>
    <mergeCell ref="BA64:BF64"/>
    <mergeCell ref="A63:F63"/>
    <mergeCell ref="G63:AE63"/>
    <mergeCell ref="AF63:AJ63"/>
    <mergeCell ref="AK63:AT63"/>
    <mergeCell ref="AU63:AZ63"/>
    <mergeCell ref="BA63:BF63"/>
    <mergeCell ref="BG63:BL63"/>
    <mergeCell ref="BM63:BR63"/>
    <mergeCell ref="A62:F62"/>
    <mergeCell ref="G62:AE62"/>
    <mergeCell ref="AF62:AJ62"/>
    <mergeCell ref="AK62:AT62"/>
    <mergeCell ref="AU62:AZ62"/>
    <mergeCell ref="BA62:BF62"/>
    <mergeCell ref="BM61:BR61"/>
    <mergeCell ref="A60:F60"/>
    <mergeCell ref="G60:AE60"/>
    <mergeCell ref="AF60:AJ60"/>
    <mergeCell ref="AK60:AT60"/>
    <mergeCell ref="AU60:AZ60"/>
    <mergeCell ref="BA60:BF60"/>
    <mergeCell ref="BG62:BL62"/>
    <mergeCell ref="BM62:BR62"/>
    <mergeCell ref="AV52:BQ52"/>
    <mergeCell ref="A52:F52"/>
    <mergeCell ref="G52:S52"/>
    <mergeCell ref="T52:Z52"/>
    <mergeCell ref="AA52:AG52"/>
    <mergeCell ref="AH52:AN52"/>
    <mergeCell ref="AO52:AU52"/>
    <mergeCell ref="A36:F36"/>
    <mergeCell ref="G36:AE36"/>
    <mergeCell ref="AF36:AJ36"/>
    <mergeCell ref="AK36:AT36"/>
    <mergeCell ref="AU36:BD36"/>
    <mergeCell ref="BE36:BN36"/>
    <mergeCell ref="AV51:BQ51"/>
    <mergeCell ref="A51:F51"/>
    <mergeCell ref="G51:S51"/>
    <mergeCell ref="T51:Z51"/>
    <mergeCell ref="AA51:AG51"/>
    <mergeCell ref="AH51:AN51"/>
    <mergeCell ref="AO51:AU51"/>
    <mergeCell ref="AV49:BQ49"/>
    <mergeCell ref="A50:F50"/>
    <mergeCell ref="G50:S50"/>
    <mergeCell ref="T50:Z50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80:AP80"/>
    <mergeCell ref="AU80:BF80"/>
    <mergeCell ref="A22:F22"/>
    <mergeCell ref="G22:S22"/>
    <mergeCell ref="T22:Z22"/>
    <mergeCell ref="AA22:AG22"/>
    <mergeCell ref="AH22:AN22"/>
    <mergeCell ref="AO22:AU22"/>
    <mergeCell ref="AV22:BL22"/>
    <mergeCell ref="A76:AA76"/>
    <mergeCell ref="AH76:AP76"/>
    <mergeCell ref="AU76:BF76"/>
    <mergeCell ref="AH77:AP77"/>
    <mergeCell ref="AU77:BF77"/>
    <mergeCell ref="A79:AA79"/>
    <mergeCell ref="AH79:AP79"/>
    <mergeCell ref="AU79:BF79"/>
    <mergeCell ref="A72:F72"/>
    <mergeCell ref="G72:S72"/>
    <mergeCell ref="T72:Z72"/>
    <mergeCell ref="AA72:AG72"/>
    <mergeCell ref="AH72:AN72"/>
    <mergeCell ref="AO72:AU72"/>
    <mergeCell ref="BG59:BL59"/>
    <mergeCell ref="BM59:BR59"/>
    <mergeCell ref="A68:BL68"/>
    <mergeCell ref="A69:BL69"/>
    <mergeCell ref="A71:F71"/>
    <mergeCell ref="G71:S71"/>
    <mergeCell ref="T71:Z71"/>
    <mergeCell ref="AA71:AG71"/>
    <mergeCell ref="AH71:AN71"/>
    <mergeCell ref="AO71:AU71"/>
    <mergeCell ref="A59:F59"/>
    <mergeCell ref="G59:AE59"/>
    <mergeCell ref="AF59:AJ59"/>
    <mergeCell ref="AK59:AT59"/>
    <mergeCell ref="AU59:AZ59"/>
    <mergeCell ref="BA59:BF59"/>
    <mergeCell ref="BG60:BL60"/>
    <mergeCell ref="BM60:BR60"/>
    <mergeCell ref="A61:F61"/>
    <mergeCell ref="G61:AE61"/>
    <mergeCell ref="AF61:AJ61"/>
    <mergeCell ref="AK61:AT61"/>
    <mergeCell ref="AU61:AZ61"/>
    <mergeCell ref="BA61:BF61"/>
    <mergeCell ref="BG61:BL61"/>
    <mergeCell ref="BG57:BL57"/>
    <mergeCell ref="BM57:BR57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7:F57"/>
    <mergeCell ref="G57:AE57"/>
    <mergeCell ref="AF57:AJ57"/>
    <mergeCell ref="AK57:AT57"/>
    <mergeCell ref="AU57:AZ57"/>
    <mergeCell ref="BA57:BF57"/>
    <mergeCell ref="A54:BL54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A50:AG50"/>
    <mergeCell ref="AH50:AN50"/>
    <mergeCell ref="AO50:AU50"/>
    <mergeCell ref="AV50:BQ50"/>
    <mergeCell ref="AO48:AU48"/>
    <mergeCell ref="A49:F49"/>
    <mergeCell ref="G49:S49"/>
    <mergeCell ref="T49:Z49"/>
    <mergeCell ref="AA49:AG49"/>
    <mergeCell ref="AH49:AN49"/>
    <mergeCell ref="AO49:AU49"/>
    <mergeCell ref="A45:BL45"/>
    <mergeCell ref="A46:BQ46"/>
    <mergeCell ref="A47:F48"/>
    <mergeCell ref="G47:S48"/>
    <mergeCell ref="T47:AG47"/>
    <mergeCell ref="AH47:AU47"/>
    <mergeCell ref="AV47:BQ48"/>
    <mergeCell ref="T48:Z48"/>
    <mergeCell ref="AA48:AG48"/>
    <mergeCell ref="AH48:AN48"/>
    <mergeCell ref="A42:F42"/>
    <mergeCell ref="G42:S42"/>
    <mergeCell ref="T42:Z42"/>
    <mergeCell ref="AA42:AG42"/>
    <mergeCell ref="AH42:AN42"/>
    <mergeCell ref="AO42:AU42"/>
    <mergeCell ref="A38:BQ38"/>
    <mergeCell ref="A39:BL39"/>
    <mergeCell ref="A41:F41"/>
    <mergeCell ref="G41:S41"/>
    <mergeCell ref="T41:Z41"/>
    <mergeCell ref="AA41:AG41"/>
    <mergeCell ref="AH41:AN41"/>
    <mergeCell ref="AO41:AU4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9:F59 A29:F29">
    <cfRule type="cellIs" dxfId="14" priority="17" stopIfTrue="1" operator="equal">
      <formula>0</formula>
    </cfRule>
  </conditionalFormatting>
  <conditionalFormatting sqref="A30:F30">
    <cfRule type="cellIs" dxfId="13" priority="16" stopIfTrue="1" operator="equal">
      <formula>0</formula>
    </cfRule>
  </conditionalFormatting>
  <conditionalFormatting sqref="A31:F31">
    <cfRule type="cellIs" dxfId="12" priority="15" stopIfTrue="1" operator="equal">
      <formula>0</formula>
    </cfRule>
  </conditionalFormatting>
  <conditionalFormatting sqref="A32:F32">
    <cfRule type="cellIs" dxfId="11" priority="14" stopIfTrue="1" operator="equal">
      <formula>0</formula>
    </cfRule>
  </conditionalFormatting>
  <conditionalFormatting sqref="A33:F33">
    <cfRule type="cellIs" dxfId="10" priority="13" stopIfTrue="1" operator="equal">
      <formula>0</formula>
    </cfRule>
  </conditionalFormatting>
  <conditionalFormatting sqref="A34:F34">
    <cfRule type="cellIs" dxfId="9" priority="12" stopIfTrue="1" operator="equal">
      <formula>0</formula>
    </cfRule>
  </conditionalFormatting>
  <conditionalFormatting sqref="A35:F35">
    <cfRule type="cellIs" dxfId="8" priority="11" stopIfTrue="1" operator="equal">
      <formula>0</formula>
    </cfRule>
  </conditionalFormatting>
  <conditionalFormatting sqref="A36:F36">
    <cfRule type="cellIs" dxfId="7" priority="10" stopIfTrue="1" operator="equal">
      <formula>0</formula>
    </cfRule>
  </conditionalFormatting>
  <conditionalFormatting sqref="A60:F60">
    <cfRule type="cellIs" dxfId="6" priority="8" stopIfTrue="1" operator="equal">
      <formula>0</formula>
    </cfRule>
  </conditionalFormatting>
  <conditionalFormatting sqref="A61:F61">
    <cfRule type="cellIs" dxfId="5" priority="7" stopIfTrue="1" operator="equal">
      <formula>0</formula>
    </cfRule>
  </conditionalFormatting>
  <conditionalFormatting sqref="A62:F62">
    <cfRule type="cellIs" dxfId="4" priority="6" stopIfTrue="1" operator="equal">
      <formula>0</formula>
    </cfRule>
  </conditionalFormatting>
  <conditionalFormatting sqref="A63:F63">
    <cfRule type="cellIs" dxfId="3" priority="5" stopIfTrue="1" operator="equal">
      <formula>0</formula>
    </cfRule>
  </conditionalFormatting>
  <conditionalFormatting sqref="A64:F64">
    <cfRule type="cellIs" dxfId="2" priority="4" stopIfTrue="1" operator="equal">
      <formula>0</formula>
    </cfRule>
  </conditionalFormatting>
  <conditionalFormatting sqref="A65:F65">
    <cfRule type="cellIs" dxfId="1" priority="3" stopIfTrue="1" operator="equal">
      <formula>0</formula>
    </cfRule>
  </conditionalFormatting>
  <conditionalFormatting sqref="A66:F66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37" max="7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Додаток1</vt:lpstr>
      <vt:lpstr>Додаток2 КПК3710160</vt:lpstr>
      <vt:lpstr>Додаток2 КПК3710180</vt:lpstr>
      <vt:lpstr>Додаток2 КПК3717520</vt:lpstr>
      <vt:lpstr>Додаток2 КПК3719110</vt:lpstr>
      <vt:lpstr>Додаток2 КПК3719770</vt:lpstr>
      <vt:lpstr>Додаток2 КПК3719800</vt:lpstr>
      <vt:lpstr>Додаток3 КПК3710160</vt:lpstr>
      <vt:lpstr>Додаток3 КПК3710180</vt:lpstr>
      <vt:lpstr>Додаток3 КПК3717520</vt:lpstr>
      <vt:lpstr>Додаток3 КПК3719800</vt:lpstr>
      <vt:lpstr>Додаток1!Область_печати</vt:lpstr>
      <vt:lpstr>'Додаток2 КПК3710160'!Область_печати</vt:lpstr>
      <vt:lpstr>'Додаток2 КПК3710180'!Область_печати</vt:lpstr>
      <vt:lpstr>'Додаток2 КПК3717520'!Область_печати</vt:lpstr>
      <vt:lpstr>'Додаток2 КПК3719110'!Область_печати</vt:lpstr>
      <vt:lpstr>'Додаток2 КПК3719770'!Область_печати</vt:lpstr>
      <vt:lpstr>'Додаток2 КПК3719800'!Область_печати</vt:lpstr>
      <vt:lpstr>'Додаток3 КПК3710160'!Область_печати</vt:lpstr>
      <vt:lpstr>'Додаток3 КПК3710180'!Область_печати</vt:lpstr>
      <vt:lpstr>'Додаток3 КПК3717520'!Область_печати</vt:lpstr>
      <vt:lpstr>'Додаток3 КПК3719800'!Область_печати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2024-12-10T14:41:51Z</cp:lastPrinted>
  <dcterms:created xsi:type="dcterms:W3CDTF">2016-07-02T12:27:50Z</dcterms:created>
  <dcterms:modified xsi:type="dcterms:W3CDTF">2024-12-10T14:41:54Z</dcterms:modified>
</cp:coreProperties>
</file>