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ЧИЙ СТІЛ\Паспорти бюджетних програм\Паспорти бюдж програм 2025 рік\Зміни до паспорту бюдж програми\Зміни 14.08.2025\"/>
    </mc:Choice>
  </mc:AlternateContent>
  <bookViews>
    <workbookView xWindow="0" yWindow="0" windowWidth="8190" windowHeight="2160"/>
  </bookViews>
  <sheets>
    <sheet name="КПК0212111" sheetId="2" r:id="rId1"/>
  </sheets>
  <definedNames>
    <definedName name="_xlnm.Print_Area" localSheetId="0">КПК0212111!$A$1:$BM$112</definedName>
  </definedNames>
  <calcPr calcId="162913"/>
</workbook>
</file>

<file path=xl/calcChain.xml><?xml version="1.0" encoding="utf-8"?>
<calcChain xmlns="http://schemas.openxmlformats.org/spreadsheetml/2006/main">
  <c r="AC56" i="2" l="1"/>
  <c r="AR65" i="2" l="1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<sst xmlns="http://schemas.openxmlformats.org/spreadsheetml/2006/main" count="205" uniqueCount="145">
  <si>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</si>
  <si>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</si>
  <si>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</si>
  <si>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</si>
  <si>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</si>
  <si>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</si>
  <si>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</si>
  <si>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</si>
  <si>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</si>
  <si>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</si>
  <si>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</si>
  <si>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</si>
  <si>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</si>
  <si>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</si>
  <si>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</si>
  <si>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</si>
  <si>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</si>
  <si>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</si>
  <si>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</si>
  <si>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</si>
  <si>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</si>
  <si>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</si>
  <si>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</si>
  <si>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</si>
  <si>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</si>
  <si>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</si>
  <si>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</si>
  <si>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</si>
  <si>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</si>
  <si>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</si>
  <si>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</si>
  <si>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</si>
  <si>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</si>
  <si>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</si>
  <si>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</si>
  <si>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</si>
  <si>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</si>
  <si>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</si>
  <si>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</si>
  <si>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</si>
  <si>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</si>
  <si>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</si>
  <si>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</si>
  <si>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</si>
  <si>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</si>
  <si>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</si>
  <si>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</si>
  <si>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</si>
  <si>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</si>
  <si>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</si>
  <si>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</si>
  <si>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</si>
  <si>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</si>
  <si>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</si>
  <si>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</si>
  <si>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</si>
  <si>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</si>
  <si>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</si>
  <si>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</si>
  <si>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</si>
  <si>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</si>
  <si>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</si>
  <si>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</si>
  <si>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</si>
  <si>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Збільшення тривалості здорового життя дівчат/жінок та хлопців/чоловіків</t>
  </si>
  <si>
    <t>Відшкодування вартості лікарських засобів, безоплатно або на пільгових умовах через аптечну мережу пільговим категоріям населення та хворим з орфанними (рідкісними) захворюваннями  за рецептами лікарів</t>
  </si>
  <si>
    <t>Покращення стану здоров`я хворих жіночої та чоловічої статі, які потребують постійного прийому ліків, покращення якості їх життя та продовження його тривалості</t>
  </si>
  <si>
    <t>Забезпечення повноцінного способу життя осіб з інвалідністю, дітей з інвалідністю, інших окремих категорій населення та покращення його якості</t>
  </si>
  <si>
    <t>Відшкодування аптечним закладам вартості лікарських засобів, відпущених за рецептами лікарів безоплатно або на пільгових умовах окремим групам населення та хворим на певні категорії захворювань у разі їх амбулаторного лікування</t>
  </si>
  <si>
    <t>Забезпечення  медичними виробами та іншими засобами осіб з інвалідністю, дітей з інвалідністю, інших окремих категорій населення</t>
  </si>
  <si>
    <t>Оплата послуг з теплопостачання, водопостачання  і водовідведення, електроенергії, природного газу, відшкодування вартості фактично спожитих послуг з теплопостачання, водопостачання і водовідведення, електроенергії і природного газу по орендованих приміщеннях та по спільному використанню мереж</t>
  </si>
  <si>
    <t>УСЬОГО</t>
  </si>
  <si>
    <t>Міська цільова програма фінансової підтримки Комунального некомерційного підприємства ''Ніжинський міський ЦПМСД'' НМР ЧО та забезпечення медичної допомоги  населенню на 2024-2026 роки</t>
  </si>
  <si>
    <t>затрат</t>
  </si>
  <si>
    <t>Z1</t>
  </si>
  <si>
    <t>видатки на оплату послуг з теплопостачання, водопостачання і водовідведення, розподілу (передачі) та постачання природного газу, роподілу та постачання електроенергії</t>
  </si>
  <si>
    <t>грн.</t>
  </si>
  <si>
    <t>кошторисні призначення</t>
  </si>
  <si>
    <t>видатки на відшкодування вартості лікарських засобів для забезпечення пацієнтів з окремих груп населення та хворих на певні категорії захворювань у разі їх амбулаторного лікування</t>
  </si>
  <si>
    <t>видатки на забезпечення  медичними виробами та іншими засобами осіб з інвалідністю, дітей з інвалідністю, інших окремих категорій населення</t>
  </si>
  <si>
    <t>продукту</t>
  </si>
  <si>
    <t>загальна площа приміщень структурних підрозділів, що надають первинну медичну допомогу населенню, в т.ч.орендованих</t>
  </si>
  <si>
    <t>кв. м.</t>
  </si>
  <si>
    <t>технічна документація на будівлі</t>
  </si>
  <si>
    <t>загальна кількість населення, якому надається первинна медична допомога (кількість населення, яке уклало ''Декларації про вибір лікаря, який надає первинну медичну допомогу' )</t>
  </si>
  <si>
    <t>тис.осіб</t>
  </si>
  <si>
    <t>статистичні дані медичної інформаційної системи Helsi</t>
  </si>
  <si>
    <t xml:space="preserve"> дітей віком від 0 до 17 років</t>
  </si>
  <si>
    <t>дорослих віком від 18 до 64 років</t>
  </si>
  <si>
    <t xml:space="preserve"> дорослих віком понад 65  років</t>
  </si>
  <si>
    <t>кількість пацієнтів з окремих груп населення та хворих на певні категорії захворювань, що потребують забезпечення лікарськими засобами та перебувають на обліку (внесені до  відповідних реєстрів підприємства)</t>
  </si>
  <si>
    <t>осіб</t>
  </si>
  <si>
    <t>статистичні дані</t>
  </si>
  <si>
    <t>кількість осіб з інвалідністю, які потребують забезпечення  медичними виробами та іншими засобами</t>
  </si>
  <si>
    <t>реєстр заяв інвалідів, дітей-інвалідів про взяття їх на облік для отримання технічних та інших засобів</t>
  </si>
  <si>
    <t>в т.ч. осіб жіночої статі</t>
  </si>
  <si>
    <t>в т.ч. дівчаток</t>
  </si>
  <si>
    <t xml:space="preserve">          хлопчиків</t>
  </si>
  <si>
    <t>ефективності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</si>
  <si>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електроенергії, природного газу , інших послуг  на 1 декларанта</t>
  </si>
  <si>
    <t>розрахункові дані (сума видатків/кількість декларантів)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</si>
  <si>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електр., природ. газу, ін.послуг на 1кв.м площ приміщень структ.підрозділів, що надають первинну мед.допомогу</t>
  </si>
  <si>
    <t>розрахункові дані (сума видатків/ площа приміщень)</t>
  </si>
  <si>
    <t>витрати на відшкодування вартості лікарських засобів на 1 особу  з числа  окремих груп населення або з числа хворих на певні категорії захворювань</t>
  </si>
  <si>
    <t>розрахункові дані (сума видатків/кількість пацієнтів )</t>
  </si>
  <si>
    <t>витрати для забезпечення  медичними виробами та іншими засобами на 1 особу з інвалідністю ( дитини з інвалідністю)</t>
  </si>
  <si>
    <t>розрахункові дані (сума видатків/кількість осіб )</t>
  </si>
  <si>
    <t>розрахункові дані (сума видатків/кількість дітей)</t>
  </si>
  <si>
    <t>якості</t>
  </si>
  <si>
    <t>забезпечення температурного режиму в оглядових, процедурних та кабінетах щеплень (градуси)</t>
  </si>
  <si>
    <t>од.</t>
  </si>
  <si>
    <t>'Державні санітарні норми і правила'', затверджені наказом МОЗ №259 від 02.04.2013р.</t>
  </si>
  <si>
    <t>динаміка витрат на  забезпечення лікарськими засобами пацієнтів з окремих груп населення та хворих на певні категорії  захворювань</t>
  </si>
  <si>
    <t>відс.</t>
  </si>
  <si>
    <t>розрахунок (видатки на забезпечення ліками у поточному році / видатки попереднього року*100_x000D_
)</t>
  </si>
  <si>
    <t>забезпечення температурного режиму в приміщення, в яких знаходяться пацієнти (градуси)</t>
  </si>
  <si>
    <t>рівень виконання завдання забезпечення медичними виробами та іншими засобами осіб з  інвалідністю, дітей з інвалідністю, інших окремих категорій населення</t>
  </si>
  <si>
    <t>розрахунок (очікувані касові видатки на забезпечення медичними виробами та іншими засобами/ планові призначення)</t>
  </si>
  <si>
    <t>Зміцнення та поліпшення здоров’я жіночого та чоловічого населення шляхом забезпечення їх потреб у первинній медичній допомозі</t>
  </si>
  <si>
    <t>0200000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</si>
  <si>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</si>
  <si>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</si>
  <si>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</si>
  <si>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Заступник міського голови з питань діяльності виконавчих органів ради</t>
  </si>
  <si>
    <t>Сергій СМАГА</t>
  </si>
  <si>
    <t>04061783</t>
  </si>
  <si>
    <t>2553800000</t>
  </si>
  <si>
    <t>гривень</t>
  </si>
  <si>
    <t>бюджетної програми місцевого бюджету на 2025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</si>
  <si>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</si>
  <si>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</si>
  <si>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комiтет Нiжинської мiської ради Чернiгiвської областi</t>
  </si>
  <si>
    <t>0210000</t>
  </si>
  <si>
    <t>2111</t>
  </si>
  <si>
    <t>0726</t>
  </si>
  <si>
    <r>
      <t>розрахунок (очікувані касові видатки на забезпечення</t>
    </r>
    <r>
      <rPr>
        <sz val="10"/>
        <color rgb="FFFF000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лікувальним харчуванням дітей хворих на фенілкетонурію / планові призначення*100)</t>
    </r>
  </si>
  <si>
    <t xml:space="preserve">- Конституція України;_x000D_
- Закон України ‘’Основи законодавства України про охорону здоров’я’’ №2801-ХІІ від 19.11.1992р.;_x000D_                                   
-Закон України ’’Про державні фінансові гарантії медичного обслуговування населення’’ №2168-VIII від 19.10.2017р.;_x000D_
- Постанова Кабінету Міністрів України від 17.08.1998р. №1303 ‘’Про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захворювань’’ зі змінами;_x000D_
- наказ Міністерства охорони здоров’я України ‘’Про затвердження порядку надання первинної медичної допомоги’’ №504 від 19.03.2018р.;_x000D_
- Постанова Кабінету Міністрів України від 03.12.2009р. №1301 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засобами";_x000D_
- Постанова Кабінету Міністрів України від 31.03.2015р. №160 "Про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споживання";_x000D_
- наказ МОЗ України від 13.11.2001 року № 457 “Про заходи щодо удосконалення медичної допомоги хворим на фенілкетонурію в Україні”;  _x000D_
- рішення міської ради від 06.12.2024 року №3-43/2024;_x000D_
- рішення міської ради від 06.12.2024 року №4-43/2024;_x000D_
- рішення міської ради від 24.04.2025 року №8-46/2025;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 від 14.08.2025 року №7-49/2025                                                                                                                                                                                                                                   </t>
  </si>
  <si>
    <t>Покращення якості життя дітей з інвалідністю хворих дівчаток та хлопчиків на фенілкетонурію шляхом забезпечення їх спеціальними продуктами лікувального харчування</t>
  </si>
  <si>
    <t>Забезпечення  дітей хворих на фенілкетонурію, віком понад 3 роки, спеціальними продуктами лікувального харчування для дітей</t>
  </si>
  <si>
    <t>видатки на забезпечення  дітей хворих на фенілкетонурію, віком понад 3 роки, спеціальними продуктами  лікувального харчування для дітей</t>
  </si>
  <si>
    <t>кількість дітей хворих на фенілкетонурію, що потребують забезпечення спеціальними продуктами лікувального харчування, в т.ч.</t>
  </si>
  <si>
    <t>сума видатків на забезпечення спеціальними продуктами лікувального харчуванням 1 дитини хворої на фенілкетонурію</t>
  </si>
  <si>
    <t>рівень виконання завдання забезпечення  дітей хворих на фенілкетонурію, віком понад 3 роки, спеціальними продуктами лікувального харчування для дітей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</si>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</sst>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quotePrefix="1" applyNumberFormat="1" applyFont="1" applyBorder="1" applyAlignment="1">
      <alignment horizontal="center" vertical="top" wrapText="1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34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40" t="s">
        <v>120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3" t="s">
        <v>121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2.75" customHeight="1" x14ac:dyDescent="0.2">
      <c r="AO7" s="119">
        <v>45890</v>
      </c>
      <c r="AP7" s="41"/>
      <c r="AQ7" s="41"/>
      <c r="AR7" s="41"/>
      <c r="AS7" s="41"/>
      <c r="AT7" s="41"/>
      <c r="AU7" s="41"/>
      <c r="AV7" s="1" t="s">
        <v>61</v>
      </c>
      <c r="AW7" s="106">
        <v>157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128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2" t="s">
        <v>119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7" t="s">
        <v>121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2" t="s">
        <v>125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7" t="s">
        <v>54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3"/>
      <c r="N14" s="96" t="s">
        <v>60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3"/>
      <c r="AU14" s="97" t="s">
        <v>53</v>
      </c>
      <c r="AV14" s="97"/>
      <c r="AW14" s="97"/>
      <c r="AX14" s="97"/>
      <c r="AY14" s="97"/>
      <c r="AZ14" s="97"/>
      <c r="BA14" s="97"/>
      <c r="BB14" s="9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2" t="s">
        <v>132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7" t="s">
        <v>131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2" t="s">
        <v>125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7" t="s">
        <v>54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3"/>
      <c r="N17" s="96" t="s">
        <v>59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3"/>
      <c r="AU17" s="97" t="s">
        <v>53</v>
      </c>
      <c r="AV17" s="97"/>
      <c r="AW17" s="97"/>
      <c r="AX17" s="97"/>
      <c r="AY17" s="97"/>
      <c r="AZ17" s="97"/>
      <c r="BA17" s="97"/>
      <c r="BB17" s="9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2" t="s">
        <v>129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133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134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4" t="s">
        <v>130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2" t="s">
        <v>126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7" t="s">
        <v>54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55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5" t="s">
        <v>57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97" t="s">
        <v>58</v>
      </c>
      <c r="BF20" s="97"/>
      <c r="BG20" s="97"/>
      <c r="BH20" s="97"/>
      <c r="BI20" s="97"/>
      <c r="BJ20" s="97"/>
      <c r="BK20" s="97"/>
      <c r="BL20" s="9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1" t="s">
        <v>49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>
        <v>10592800</v>
      </c>
      <c r="V22" s="72"/>
      <c r="W22" s="72"/>
      <c r="X22" s="72"/>
      <c r="Y22" s="72"/>
      <c r="Z22" s="72"/>
      <c r="AA22" s="72"/>
      <c r="AB22" s="72"/>
      <c r="AC22" s="72"/>
      <c r="AD22" s="72"/>
      <c r="AE22" s="90" t="s">
        <v>50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2">
        <v>10592800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72">
        <v>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242.25" customHeight="1" x14ac:dyDescent="0.2">
      <c r="A26" s="67" t="s">
        <v>136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79" t="s">
        <v>7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48</v>
      </c>
    </row>
    <row r="32" spans="1:79" ht="12.75" customHeight="1" x14ac:dyDescent="0.2">
      <c r="A32" s="54">
        <v>1</v>
      </c>
      <c r="B32" s="54"/>
      <c r="C32" s="54"/>
      <c r="D32" s="54"/>
      <c r="E32" s="54"/>
      <c r="F32" s="54"/>
      <c r="G32" s="68" t="s">
        <v>64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5" t="s">
        <v>37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5" customHeight="1" x14ac:dyDescent="0.2">
      <c r="A35" s="67" t="s">
        <v>118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5" t="s">
        <v>38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">
      <c r="A38" s="77" t="s">
        <v>27</v>
      </c>
      <c r="B38" s="77"/>
      <c r="C38" s="77"/>
      <c r="D38" s="77"/>
      <c r="E38" s="77"/>
      <c r="F38" s="77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54" t="s">
        <v>6</v>
      </c>
      <c r="B40" s="54"/>
      <c r="C40" s="54"/>
      <c r="D40" s="54"/>
      <c r="E40" s="54"/>
      <c r="F40" s="54"/>
      <c r="G40" s="79" t="s">
        <v>7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11</v>
      </c>
    </row>
    <row r="41" spans="1:79" ht="12.75" customHeight="1" x14ac:dyDescent="0.2">
      <c r="A41" s="54">
        <v>1</v>
      </c>
      <c r="B41" s="54"/>
      <c r="C41" s="54"/>
      <c r="D41" s="54"/>
      <c r="E41" s="54"/>
      <c r="F41" s="54"/>
      <c r="G41" s="68" t="s">
        <v>137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12</v>
      </c>
    </row>
    <row r="42" spans="1:79" ht="25.5" customHeight="1" x14ac:dyDescent="0.2">
      <c r="A42" s="54">
        <v>2</v>
      </c>
      <c r="B42" s="54"/>
      <c r="C42" s="54"/>
      <c r="D42" s="54"/>
      <c r="E42" s="54"/>
      <c r="F42" s="54"/>
      <c r="G42" s="68" t="s">
        <v>65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</row>
    <row r="43" spans="1:79" ht="12.75" customHeight="1" x14ac:dyDescent="0.2">
      <c r="A43" s="54">
        <v>3</v>
      </c>
      <c r="B43" s="54"/>
      <c r="C43" s="54"/>
      <c r="D43" s="54"/>
      <c r="E43" s="54"/>
      <c r="F43" s="54"/>
      <c r="G43" s="68" t="s">
        <v>66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</row>
    <row r="44" spans="1:79" ht="12.75" customHeight="1" x14ac:dyDescent="0.2">
      <c r="A44" s="54">
        <v>4</v>
      </c>
      <c r="B44" s="54"/>
      <c r="C44" s="54"/>
      <c r="D44" s="54"/>
      <c r="E44" s="54"/>
      <c r="F44" s="54"/>
      <c r="G44" s="68" t="s">
        <v>67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55" t="s">
        <v>40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6" t="s">
        <v>127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50" t="s">
        <v>27</v>
      </c>
      <c r="B48" s="50"/>
      <c r="C48" s="50"/>
      <c r="D48" s="61" t="s">
        <v>25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50" t="s">
        <v>28</v>
      </c>
      <c r="AD48" s="50"/>
      <c r="AE48" s="50"/>
      <c r="AF48" s="50"/>
      <c r="AG48" s="50"/>
      <c r="AH48" s="50"/>
      <c r="AI48" s="50"/>
      <c r="AJ48" s="50"/>
      <c r="AK48" s="50" t="s">
        <v>29</v>
      </c>
      <c r="AL48" s="50"/>
      <c r="AM48" s="50"/>
      <c r="AN48" s="50"/>
      <c r="AO48" s="50"/>
      <c r="AP48" s="50"/>
      <c r="AQ48" s="50"/>
      <c r="AR48" s="50"/>
      <c r="AS48" s="50" t="s">
        <v>26</v>
      </c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50"/>
      <c r="B49" s="50"/>
      <c r="C49" s="50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50">
        <v>1</v>
      </c>
      <c r="B50" s="50"/>
      <c r="C50" s="50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3</v>
      </c>
      <c r="AD50" s="50"/>
      <c r="AE50" s="50"/>
      <c r="AF50" s="50"/>
      <c r="AG50" s="50"/>
      <c r="AH50" s="50"/>
      <c r="AI50" s="50"/>
      <c r="AJ50" s="50"/>
      <c r="AK50" s="50">
        <v>4</v>
      </c>
      <c r="AL50" s="50"/>
      <c r="AM50" s="50"/>
      <c r="AN50" s="50"/>
      <c r="AO50" s="50"/>
      <c r="AP50" s="50"/>
      <c r="AQ50" s="50"/>
      <c r="AR50" s="50"/>
      <c r="AS50" s="50">
        <v>5</v>
      </c>
      <c r="AT50" s="50"/>
      <c r="AU50" s="50"/>
      <c r="AV50" s="50"/>
      <c r="AW50" s="50"/>
      <c r="AX50" s="50"/>
      <c r="AY50" s="50"/>
      <c r="AZ50" s="50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54" t="s">
        <v>6</v>
      </c>
      <c r="B51" s="54"/>
      <c r="C51" s="54"/>
      <c r="D51" s="98" t="s">
        <v>7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100"/>
      <c r="AC51" s="87" t="s">
        <v>8</v>
      </c>
      <c r="AD51" s="87"/>
      <c r="AE51" s="87"/>
      <c r="AF51" s="87"/>
      <c r="AG51" s="87"/>
      <c r="AH51" s="87"/>
      <c r="AI51" s="87"/>
      <c r="AJ51" s="87"/>
      <c r="AK51" s="87" t="s">
        <v>9</v>
      </c>
      <c r="AL51" s="87"/>
      <c r="AM51" s="87"/>
      <c r="AN51" s="87"/>
      <c r="AO51" s="87"/>
      <c r="AP51" s="87"/>
      <c r="AQ51" s="87"/>
      <c r="AR51" s="87"/>
      <c r="AS51" s="91" t="s">
        <v>10</v>
      </c>
      <c r="AT51" s="87"/>
      <c r="AU51" s="87"/>
      <c r="AV51" s="87"/>
      <c r="AW51" s="87"/>
      <c r="AX51" s="87"/>
      <c r="AY51" s="87"/>
      <c r="AZ51" s="8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54">
        <v>1</v>
      </c>
      <c r="B52" s="54"/>
      <c r="C52" s="54"/>
      <c r="D52" s="68" t="s">
        <v>68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70"/>
      <c r="AC52" s="78">
        <v>4086700</v>
      </c>
      <c r="AD52" s="78"/>
      <c r="AE52" s="78"/>
      <c r="AF52" s="78"/>
      <c r="AG52" s="78"/>
      <c r="AH52" s="78"/>
      <c r="AI52" s="78"/>
      <c r="AJ52" s="78"/>
      <c r="AK52" s="78">
        <v>0</v>
      </c>
      <c r="AL52" s="78"/>
      <c r="AM52" s="78"/>
      <c r="AN52" s="78"/>
      <c r="AO52" s="78"/>
      <c r="AP52" s="78"/>
      <c r="AQ52" s="78"/>
      <c r="AR52" s="78"/>
      <c r="AS52" s="78">
        <f>AC52+AK52</f>
        <v>4086700</v>
      </c>
      <c r="AT52" s="78"/>
      <c r="AU52" s="78"/>
      <c r="AV52" s="78"/>
      <c r="AW52" s="78"/>
      <c r="AX52" s="78"/>
      <c r="AY52" s="78"/>
      <c r="AZ52" s="7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54">
        <v>2</v>
      </c>
      <c r="B53" s="54"/>
      <c r="C53" s="54"/>
      <c r="D53" s="68" t="s">
        <v>69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78">
        <v>3634000</v>
      </c>
      <c r="AD53" s="78"/>
      <c r="AE53" s="78"/>
      <c r="AF53" s="78"/>
      <c r="AG53" s="78"/>
      <c r="AH53" s="78"/>
      <c r="AI53" s="78"/>
      <c r="AJ53" s="78"/>
      <c r="AK53" s="78">
        <v>0</v>
      </c>
      <c r="AL53" s="78"/>
      <c r="AM53" s="78"/>
      <c r="AN53" s="78"/>
      <c r="AO53" s="78"/>
      <c r="AP53" s="78"/>
      <c r="AQ53" s="78"/>
      <c r="AR53" s="78"/>
      <c r="AS53" s="78">
        <f>AC53+AK53</f>
        <v>3634000</v>
      </c>
      <c r="AT53" s="78"/>
      <c r="AU53" s="78"/>
      <c r="AV53" s="78"/>
      <c r="AW53" s="78"/>
      <c r="AX53" s="78"/>
      <c r="AY53" s="78"/>
      <c r="AZ53" s="78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54">
        <v>3</v>
      </c>
      <c r="B54" s="54"/>
      <c r="C54" s="54"/>
      <c r="D54" s="68" t="s">
        <v>70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78">
        <v>2696300</v>
      </c>
      <c r="AD54" s="78"/>
      <c r="AE54" s="78"/>
      <c r="AF54" s="78"/>
      <c r="AG54" s="78"/>
      <c r="AH54" s="78"/>
      <c r="AI54" s="78"/>
      <c r="AJ54" s="78"/>
      <c r="AK54" s="78">
        <v>0</v>
      </c>
      <c r="AL54" s="78"/>
      <c r="AM54" s="78"/>
      <c r="AN54" s="78"/>
      <c r="AO54" s="78"/>
      <c r="AP54" s="78"/>
      <c r="AQ54" s="78"/>
      <c r="AR54" s="78"/>
      <c r="AS54" s="78">
        <f>AC54+AK54</f>
        <v>2696300</v>
      </c>
      <c r="AT54" s="78"/>
      <c r="AU54" s="78"/>
      <c r="AV54" s="78"/>
      <c r="AW54" s="78"/>
      <c r="AX54" s="78"/>
      <c r="AY54" s="78"/>
      <c r="AZ54" s="7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54">
        <v>4</v>
      </c>
      <c r="B55" s="54"/>
      <c r="C55" s="54"/>
      <c r="D55" s="68" t="s">
        <v>138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70"/>
      <c r="AC55" s="78">
        <v>175800</v>
      </c>
      <c r="AD55" s="78"/>
      <c r="AE55" s="78"/>
      <c r="AF55" s="78"/>
      <c r="AG55" s="78"/>
      <c r="AH55" s="78"/>
      <c r="AI55" s="78"/>
      <c r="AJ55" s="78"/>
      <c r="AK55" s="78">
        <v>0</v>
      </c>
      <c r="AL55" s="78"/>
      <c r="AM55" s="78"/>
      <c r="AN55" s="78"/>
      <c r="AO55" s="78"/>
      <c r="AP55" s="78"/>
      <c r="AQ55" s="78"/>
      <c r="AR55" s="78"/>
      <c r="AS55" s="78">
        <f>AC55+AK55</f>
        <v>175800</v>
      </c>
      <c r="AT55" s="78"/>
      <c r="AU55" s="78"/>
      <c r="AV55" s="78"/>
      <c r="AW55" s="78"/>
      <c r="AX55" s="78"/>
      <c r="AY55" s="78"/>
      <c r="AZ55" s="7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57"/>
      <c r="B56" s="57"/>
      <c r="C56" s="57"/>
      <c r="D56" s="109" t="s">
        <v>71</v>
      </c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1"/>
      <c r="AC56" s="86">
        <f>AC52+AC53+AC54+AC55</f>
        <v>10592800</v>
      </c>
      <c r="AD56" s="86"/>
      <c r="AE56" s="86"/>
      <c r="AF56" s="86"/>
      <c r="AG56" s="86"/>
      <c r="AH56" s="86"/>
      <c r="AI56" s="86"/>
      <c r="AJ56" s="86"/>
      <c r="AK56" s="86">
        <v>0</v>
      </c>
      <c r="AL56" s="86"/>
      <c r="AM56" s="86"/>
      <c r="AN56" s="86"/>
      <c r="AO56" s="86"/>
      <c r="AP56" s="86"/>
      <c r="AQ56" s="86"/>
      <c r="AR56" s="86"/>
      <c r="AS56" s="86">
        <f>AC56+AK56</f>
        <v>10592800</v>
      </c>
      <c r="AT56" s="86"/>
      <c r="AU56" s="86"/>
      <c r="AV56" s="86"/>
      <c r="AW56" s="86"/>
      <c r="AX56" s="86"/>
      <c r="AY56" s="86"/>
      <c r="AZ56" s="8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9" t="s">
        <v>41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</row>
    <row r="59" spans="1:79" ht="15" customHeight="1" x14ac:dyDescent="0.2">
      <c r="A59" s="76" t="s">
        <v>127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50" t="s">
        <v>27</v>
      </c>
      <c r="B60" s="50"/>
      <c r="C60" s="50"/>
      <c r="D60" s="61" t="s">
        <v>33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50" t="s">
        <v>28</v>
      </c>
      <c r="AC60" s="50"/>
      <c r="AD60" s="50"/>
      <c r="AE60" s="50"/>
      <c r="AF60" s="50"/>
      <c r="AG60" s="50"/>
      <c r="AH60" s="50"/>
      <c r="AI60" s="50"/>
      <c r="AJ60" s="50" t="s">
        <v>29</v>
      </c>
      <c r="AK60" s="50"/>
      <c r="AL60" s="50"/>
      <c r="AM60" s="50"/>
      <c r="AN60" s="50"/>
      <c r="AO60" s="50"/>
      <c r="AP60" s="50"/>
      <c r="AQ60" s="50"/>
      <c r="AR60" s="50" t="s">
        <v>26</v>
      </c>
      <c r="AS60" s="50"/>
      <c r="AT60" s="50"/>
      <c r="AU60" s="50"/>
      <c r="AV60" s="50"/>
      <c r="AW60" s="50"/>
      <c r="AX60" s="50"/>
      <c r="AY60" s="50"/>
    </row>
    <row r="61" spans="1:79" ht="29.1" customHeight="1" x14ac:dyDescent="0.2">
      <c r="A61" s="50"/>
      <c r="B61" s="50"/>
      <c r="C61" s="50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</row>
    <row r="62" spans="1:79" ht="15.75" customHeight="1" x14ac:dyDescent="0.2">
      <c r="A62" s="50">
        <v>1</v>
      </c>
      <c r="B62" s="50"/>
      <c r="C62" s="50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3</v>
      </c>
      <c r="AC62" s="50"/>
      <c r="AD62" s="50"/>
      <c r="AE62" s="50"/>
      <c r="AF62" s="50"/>
      <c r="AG62" s="50"/>
      <c r="AH62" s="50"/>
      <c r="AI62" s="50"/>
      <c r="AJ62" s="50">
        <v>4</v>
      </c>
      <c r="AK62" s="50"/>
      <c r="AL62" s="50"/>
      <c r="AM62" s="50"/>
      <c r="AN62" s="50"/>
      <c r="AO62" s="50"/>
      <c r="AP62" s="50"/>
      <c r="AQ62" s="50"/>
      <c r="AR62" s="50">
        <v>5</v>
      </c>
      <c r="AS62" s="50"/>
      <c r="AT62" s="50"/>
      <c r="AU62" s="50"/>
      <c r="AV62" s="50"/>
      <c r="AW62" s="50"/>
      <c r="AX62" s="50"/>
      <c r="AY62" s="50"/>
    </row>
    <row r="63" spans="1:79" ht="12.75" hidden="1" customHeight="1" x14ac:dyDescent="0.2">
      <c r="A63" s="54" t="s">
        <v>6</v>
      </c>
      <c r="B63" s="54"/>
      <c r="C63" s="54"/>
      <c r="D63" s="79" t="s">
        <v>7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  <c r="AB63" s="87" t="s">
        <v>8</v>
      </c>
      <c r="AC63" s="87"/>
      <c r="AD63" s="87"/>
      <c r="AE63" s="87"/>
      <c r="AF63" s="87"/>
      <c r="AG63" s="87"/>
      <c r="AH63" s="87"/>
      <c r="AI63" s="87"/>
      <c r="AJ63" s="87" t="s">
        <v>9</v>
      </c>
      <c r="AK63" s="87"/>
      <c r="AL63" s="87"/>
      <c r="AM63" s="87"/>
      <c r="AN63" s="87"/>
      <c r="AO63" s="87"/>
      <c r="AP63" s="87"/>
      <c r="AQ63" s="87"/>
      <c r="AR63" s="87" t="s">
        <v>10</v>
      </c>
      <c r="AS63" s="87"/>
      <c r="AT63" s="87"/>
      <c r="AU63" s="87"/>
      <c r="AV63" s="87"/>
      <c r="AW63" s="87"/>
      <c r="AX63" s="87"/>
      <c r="AY63" s="87"/>
      <c r="CA63" s="1" t="s">
        <v>15</v>
      </c>
    </row>
    <row r="64" spans="1:79" ht="38.25" customHeight="1" x14ac:dyDescent="0.2">
      <c r="A64" s="54">
        <v>1</v>
      </c>
      <c r="B64" s="54"/>
      <c r="C64" s="54"/>
      <c r="D64" s="68" t="s">
        <v>72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70"/>
      <c r="AB64" s="78">
        <v>10592800</v>
      </c>
      <c r="AC64" s="78"/>
      <c r="AD64" s="78"/>
      <c r="AE64" s="78"/>
      <c r="AF64" s="78"/>
      <c r="AG64" s="78"/>
      <c r="AH64" s="78"/>
      <c r="AI64" s="78"/>
      <c r="AJ64" s="78">
        <v>0</v>
      </c>
      <c r="AK64" s="78"/>
      <c r="AL64" s="78"/>
      <c r="AM64" s="78"/>
      <c r="AN64" s="78"/>
      <c r="AO64" s="78"/>
      <c r="AP64" s="78"/>
      <c r="AQ64" s="78"/>
      <c r="AR64" s="78">
        <f>AB64+AJ64</f>
        <v>10592800</v>
      </c>
      <c r="AS64" s="78"/>
      <c r="AT64" s="78"/>
      <c r="AU64" s="78"/>
      <c r="AV64" s="78"/>
      <c r="AW64" s="78"/>
      <c r="AX64" s="78"/>
      <c r="AY64" s="78"/>
      <c r="CA64" s="1" t="s">
        <v>16</v>
      </c>
    </row>
    <row r="65" spans="1:79" s="4" customFormat="1" ht="12.75" customHeight="1" x14ac:dyDescent="0.2">
      <c r="A65" s="57"/>
      <c r="B65" s="57"/>
      <c r="C65" s="57"/>
      <c r="D65" s="109" t="s">
        <v>26</v>
      </c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1"/>
      <c r="AB65" s="86">
        <v>10592800</v>
      </c>
      <c r="AC65" s="86"/>
      <c r="AD65" s="86"/>
      <c r="AE65" s="86"/>
      <c r="AF65" s="86"/>
      <c r="AG65" s="86"/>
      <c r="AH65" s="86"/>
      <c r="AI65" s="86"/>
      <c r="AJ65" s="86">
        <v>0</v>
      </c>
      <c r="AK65" s="86"/>
      <c r="AL65" s="86"/>
      <c r="AM65" s="86"/>
      <c r="AN65" s="86"/>
      <c r="AO65" s="86"/>
      <c r="AP65" s="86"/>
      <c r="AQ65" s="86"/>
      <c r="AR65" s="86">
        <f>AB65+AJ65</f>
        <v>10592800</v>
      </c>
      <c r="AS65" s="86"/>
      <c r="AT65" s="86"/>
      <c r="AU65" s="86"/>
      <c r="AV65" s="86"/>
      <c r="AW65" s="86"/>
      <c r="AX65" s="86"/>
      <c r="AY65" s="86"/>
    </row>
    <row r="67" spans="1:79" ht="15.75" customHeight="1" x14ac:dyDescent="0.2">
      <c r="A67" s="55" t="s">
        <v>42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</row>
    <row r="68" spans="1:79" ht="30" customHeight="1" x14ac:dyDescent="0.2">
      <c r="A68" s="50" t="s">
        <v>27</v>
      </c>
      <c r="B68" s="50"/>
      <c r="C68" s="50"/>
      <c r="D68" s="50"/>
      <c r="E68" s="50"/>
      <c r="F68" s="50"/>
      <c r="G68" s="51" t="s">
        <v>43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0" t="s">
        <v>2</v>
      </c>
      <c r="AA68" s="50"/>
      <c r="AB68" s="50"/>
      <c r="AC68" s="50"/>
      <c r="AD68" s="50"/>
      <c r="AE68" s="50" t="s">
        <v>1</v>
      </c>
      <c r="AF68" s="50"/>
      <c r="AG68" s="50"/>
      <c r="AH68" s="50"/>
      <c r="AI68" s="50"/>
      <c r="AJ68" s="50"/>
      <c r="AK68" s="50"/>
      <c r="AL68" s="50"/>
      <c r="AM68" s="50"/>
      <c r="AN68" s="50"/>
      <c r="AO68" s="51" t="s">
        <v>28</v>
      </c>
      <c r="AP68" s="52"/>
      <c r="AQ68" s="52"/>
      <c r="AR68" s="52"/>
      <c r="AS68" s="52"/>
      <c r="AT68" s="52"/>
      <c r="AU68" s="52"/>
      <c r="AV68" s="53"/>
      <c r="AW68" s="51" t="s">
        <v>29</v>
      </c>
      <c r="AX68" s="52"/>
      <c r="AY68" s="52"/>
      <c r="AZ68" s="52"/>
      <c r="BA68" s="52"/>
      <c r="BB68" s="52"/>
      <c r="BC68" s="52"/>
      <c r="BD68" s="53"/>
      <c r="BE68" s="51" t="s">
        <v>26</v>
      </c>
      <c r="BF68" s="52"/>
      <c r="BG68" s="52"/>
      <c r="BH68" s="52"/>
      <c r="BI68" s="52"/>
      <c r="BJ68" s="52"/>
      <c r="BK68" s="52"/>
      <c r="BL68" s="53"/>
    </row>
    <row r="69" spans="1:79" ht="15.75" customHeight="1" x14ac:dyDescent="0.2">
      <c r="A69" s="50">
        <v>1</v>
      </c>
      <c r="B69" s="50"/>
      <c r="C69" s="50"/>
      <c r="D69" s="50"/>
      <c r="E69" s="50"/>
      <c r="F69" s="50"/>
      <c r="G69" s="51">
        <v>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0">
        <v>3</v>
      </c>
      <c r="AA69" s="50"/>
      <c r="AB69" s="50"/>
      <c r="AC69" s="50"/>
      <c r="AD69" s="50"/>
      <c r="AE69" s="50">
        <v>4</v>
      </c>
      <c r="AF69" s="50"/>
      <c r="AG69" s="50"/>
      <c r="AH69" s="50"/>
      <c r="AI69" s="50"/>
      <c r="AJ69" s="50"/>
      <c r="AK69" s="50"/>
      <c r="AL69" s="50"/>
      <c r="AM69" s="50"/>
      <c r="AN69" s="50"/>
      <c r="AO69" s="50">
        <v>5</v>
      </c>
      <c r="AP69" s="50"/>
      <c r="AQ69" s="50"/>
      <c r="AR69" s="50"/>
      <c r="AS69" s="50"/>
      <c r="AT69" s="50"/>
      <c r="AU69" s="50"/>
      <c r="AV69" s="50"/>
      <c r="AW69" s="50">
        <v>6</v>
      </c>
      <c r="AX69" s="50"/>
      <c r="AY69" s="50"/>
      <c r="AZ69" s="50"/>
      <c r="BA69" s="50"/>
      <c r="BB69" s="50"/>
      <c r="BC69" s="50"/>
      <c r="BD69" s="50"/>
      <c r="BE69" s="50">
        <v>7</v>
      </c>
      <c r="BF69" s="50"/>
      <c r="BG69" s="50"/>
      <c r="BH69" s="50"/>
      <c r="BI69" s="50"/>
      <c r="BJ69" s="50"/>
      <c r="BK69" s="50"/>
      <c r="BL69" s="50"/>
    </row>
    <row r="70" spans="1:79" ht="12.75" hidden="1" customHeight="1" x14ac:dyDescent="0.2">
      <c r="A70" s="54" t="s">
        <v>32</v>
      </c>
      <c r="B70" s="54"/>
      <c r="C70" s="54"/>
      <c r="D70" s="54"/>
      <c r="E70" s="54"/>
      <c r="F70" s="54"/>
      <c r="G70" s="79" t="s">
        <v>7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1"/>
      <c r="Z70" s="54" t="s">
        <v>19</v>
      </c>
      <c r="AA70" s="54"/>
      <c r="AB70" s="54"/>
      <c r="AC70" s="54"/>
      <c r="AD70" s="54"/>
      <c r="AE70" s="85" t="s">
        <v>31</v>
      </c>
      <c r="AF70" s="85"/>
      <c r="AG70" s="85"/>
      <c r="AH70" s="85"/>
      <c r="AI70" s="85"/>
      <c r="AJ70" s="85"/>
      <c r="AK70" s="85"/>
      <c r="AL70" s="85"/>
      <c r="AM70" s="85"/>
      <c r="AN70" s="79"/>
      <c r="AO70" s="87" t="s">
        <v>8</v>
      </c>
      <c r="AP70" s="87"/>
      <c r="AQ70" s="87"/>
      <c r="AR70" s="87"/>
      <c r="AS70" s="87"/>
      <c r="AT70" s="87"/>
      <c r="AU70" s="87"/>
      <c r="AV70" s="87"/>
      <c r="AW70" s="87" t="s">
        <v>30</v>
      </c>
      <c r="AX70" s="87"/>
      <c r="AY70" s="87"/>
      <c r="AZ70" s="87"/>
      <c r="BA70" s="87"/>
      <c r="BB70" s="87"/>
      <c r="BC70" s="87"/>
      <c r="BD70" s="87"/>
      <c r="BE70" s="87" t="s">
        <v>74</v>
      </c>
      <c r="BF70" s="87"/>
      <c r="BG70" s="87"/>
      <c r="BH70" s="87"/>
      <c r="BI70" s="87"/>
      <c r="BJ70" s="87"/>
      <c r="BK70" s="87"/>
      <c r="BL70" s="87"/>
      <c r="CA70" s="1" t="s">
        <v>17</v>
      </c>
    </row>
    <row r="71" spans="1:79" s="4" customFormat="1" ht="12.75" customHeight="1" x14ac:dyDescent="0.2">
      <c r="A71" s="57">
        <v>0</v>
      </c>
      <c r="B71" s="57"/>
      <c r="C71" s="57"/>
      <c r="D71" s="57"/>
      <c r="E71" s="57"/>
      <c r="F71" s="57"/>
      <c r="G71" s="82" t="s">
        <v>73</v>
      </c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4"/>
      <c r="Z71" s="58"/>
      <c r="AA71" s="58"/>
      <c r="AB71" s="58"/>
      <c r="AC71" s="58"/>
      <c r="AD71" s="58"/>
      <c r="AE71" s="59"/>
      <c r="AF71" s="59"/>
      <c r="AG71" s="59"/>
      <c r="AH71" s="59"/>
      <c r="AI71" s="59"/>
      <c r="AJ71" s="59"/>
      <c r="AK71" s="59"/>
      <c r="AL71" s="59"/>
      <c r="AM71" s="59"/>
      <c r="AN71" s="60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CA71" s="4" t="s">
        <v>18</v>
      </c>
    </row>
    <row r="72" spans="1:79" ht="38.25" customHeight="1" x14ac:dyDescent="0.2">
      <c r="A72" s="54">
        <v>1</v>
      </c>
      <c r="B72" s="54"/>
      <c r="C72" s="54"/>
      <c r="D72" s="54"/>
      <c r="E72" s="54"/>
      <c r="F72" s="54"/>
      <c r="G72" s="112" t="s">
        <v>75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91" t="s">
        <v>76</v>
      </c>
      <c r="AA72" s="91"/>
      <c r="AB72" s="91"/>
      <c r="AC72" s="91"/>
      <c r="AD72" s="91"/>
      <c r="AE72" s="112" t="s">
        <v>77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78">
        <v>2696300</v>
      </c>
      <c r="AP72" s="78"/>
      <c r="AQ72" s="78"/>
      <c r="AR72" s="78"/>
      <c r="AS72" s="78"/>
      <c r="AT72" s="78"/>
      <c r="AU72" s="78"/>
      <c r="AV72" s="78"/>
      <c r="AW72" s="78">
        <v>0</v>
      </c>
      <c r="AX72" s="78"/>
      <c r="AY72" s="78"/>
      <c r="AZ72" s="78"/>
      <c r="BA72" s="78"/>
      <c r="BB72" s="78"/>
      <c r="BC72" s="78"/>
      <c r="BD72" s="78"/>
      <c r="BE72" s="78">
        <v>2696300</v>
      </c>
      <c r="BF72" s="78"/>
      <c r="BG72" s="78"/>
      <c r="BH72" s="78"/>
      <c r="BI72" s="78"/>
      <c r="BJ72" s="78"/>
      <c r="BK72" s="78"/>
      <c r="BL72" s="78"/>
    </row>
    <row r="73" spans="1:79" ht="38.25" customHeight="1" x14ac:dyDescent="0.2">
      <c r="A73" s="54">
        <v>2</v>
      </c>
      <c r="B73" s="54"/>
      <c r="C73" s="54"/>
      <c r="D73" s="54"/>
      <c r="E73" s="54"/>
      <c r="F73" s="54"/>
      <c r="G73" s="112" t="s">
        <v>78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1" t="s">
        <v>76</v>
      </c>
      <c r="AA73" s="91"/>
      <c r="AB73" s="91"/>
      <c r="AC73" s="91"/>
      <c r="AD73" s="91"/>
      <c r="AE73" s="112" t="s">
        <v>77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8">
        <v>4086700</v>
      </c>
      <c r="AP73" s="78"/>
      <c r="AQ73" s="78"/>
      <c r="AR73" s="78"/>
      <c r="AS73" s="78"/>
      <c r="AT73" s="78"/>
      <c r="AU73" s="78"/>
      <c r="AV73" s="78"/>
      <c r="AW73" s="78">
        <v>0</v>
      </c>
      <c r="AX73" s="78"/>
      <c r="AY73" s="78"/>
      <c r="AZ73" s="78"/>
      <c r="BA73" s="78"/>
      <c r="BB73" s="78"/>
      <c r="BC73" s="78"/>
      <c r="BD73" s="78"/>
      <c r="BE73" s="78">
        <v>4086700</v>
      </c>
      <c r="BF73" s="78"/>
      <c r="BG73" s="78"/>
      <c r="BH73" s="78"/>
      <c r="BI73" s="78"/>
      <c r="BJ73" s="78"/>
      <c r="BK73" s="78"/>
      <c r="BL73" s="78"/>
    </row>
    <row r="74" spans="1:79" ht="38.25" customHeight="1" x14ac:dyDescent="0.2">
      <c r="A74" s="54">
        <v>3</v>
      </c>
      <c r="B74" s="54"/>
      <c r="C74" s="54"/>
      <c r="D74" s="54"/>
      <c r="E74" s="54"/>
      <c r="F74" s="54"/>
      <c r="G74" s="112" t="s">
        <v>79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91" t="s">
        <v>76</v>
      </c>
      <c r="AA74" s="91"/>
      <c r="AB74" s="91"/>
      <c r="AC74" s="91"/>
      <c r="AD74" s="91"/>
      <c r="AE74" s="112" t="s">
        <v>77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78">
        <v>3634000</v>
      </c>
      <c r="AP74" s="78"/>
      <c r="AQ74" s="78"/>
      <c r="AR74" s="78"/>
      <c r="AS74" s="78"/>
      <c r="AT74" s="78"/>
      <c r="AU74" s="78"/>
      <c r="AV74" s="78"/>
      <c r="AW74" s="78">
        <v>0</v>
      </c>
      <c r="AX74" s="78"/>
      <c r="AY74" s="78"/>
      <c r="AZ74" s="78"/>
      <c r="BA74" s="78"/>
      <c r="BB74" s="78"/>
      <c r="BC74" s="78"/>
      <c r="BD74" s="78"/>
      <c r="BE74" s="78">
        <v>3634000</v>
      </c>
      <c r="BF74" s="78"/>
      <c r="BG74" s="78"/>
      <c r="BH74" s="78"/>
      <c r="BI74" s="78"/>
      <c r="BJ74" s="78"/>
      <c r="BK74" s="78"/>
      <c r="BL74" s="78"/>
    </row>
    <row r="75" spans="1:79" ht="38.25" customHeight="1" x14ac:dyDescent="0.2">
      <c r="A75" s="54">
        <v>4</v>
      </c>
      <c r="B75" s="54"/>
      <c r="C75" s="54"/>
      <c r="D75" s="54"/>
      <c r="E75" s="54"/>
      <c r="F75" s="54"/>
      <c r="G75" s="112" t="s">
        <v>139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91" t="s">
        <v>76</v>
      </c>
      <c r="AA75" s="91"/>
      <c r="AB75" s="91"/>
      <c r="AC75" s="91"/>
      <c r="AD75" s="91"/>
      <c r="AE75" s="112" t="s">
        <v>77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78">
        <v>175800</v>
      </c>
      <c r="AP75" s="78"/>
      <c r="AQ75" s="78"/>
      <c r="AR75" s="78"/>
      <c r="AS75" s="78"/>
      <c r="AT75" s="78"/>
      <c r="AU75" s="78"/>
      <c r="AV75" s="78"/>
      <c r="AW75" s="78">
        <v>0</v>
      </c>
      <c r="AX75" s="78"/>
      <c r="AY75" s="78"/>
      <c r="AZ75" s="78"/>
      <c r="BA75" s="78"/>
      <c r="BB75" s="78"/>
      <c r="BC75" s="78"/>
      <c r="BD75" s="78"/>
      <c r="BE75" s="78">
        <v>175800</v>
      </c>
      <c r="BF75" s="78"/>
      <c r="BG75" s="78"/>
      <c r="BH75" s="78"/>
      <c r="BI75" s="78"/>
      <c r="BJ75" s="78"/>
      <c r="BK75" s="78"/>
      <c r="BL75" s="78"/>
    </row>
    <row r="76" spans="1:79" s="4" customFormat="1" ht="12.75" customHeight="1" x14ac:dyDescent="0.2">
      <c r="A76" s="57">
        <v>0</v>
      </c>
      <c r="B76" s="57"/>
      <c r="C76" s="57"/>
      <c r="D76" s="57"/>
      <c r="E76" s="57"/>
      <c r="F76" s="57"/>
      <c r="G76" s="115" t="s">
        <v>80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58"/>
      <c r="AA76" s="58"/>
      <c r="AB76" s="58"/>
      <c r="AC76" s="58"/>
      <c r="AD76" s="58"/>
      <c r="AE76" s="115"/>
      <c r="AF76" s="116"/>
      <c r="AG76" s="116"/>
      <c r="AH76" s="116"/>
      <c r="AI76" s="116"/>
      <c r="AJ76" s="116"/>
      <c r="AK76" s="116"/>
      <c r="AL76" s="116"/>
      <c r="AM76" s="116"/>
      <c r="AN76" s="117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</row>
    <row r="77" spans="1:79" ht="38.25" customHeight="1" x14ac:dyDescent="0.2">
      <c r="A77" s="54">
        <v>5</v>
      </c>
      <c r="B77" s="54"/>
      <c r="C77" s="54"/>
      <c r="D77" s="54"/>
      <c r="E77" s="54"/>
      <c r="F77" s="54"/>
      <c r="G77" s="112" t="s">
        <v>81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91" t="s">
        <v>82</v>
      </c>
      <c r="AA77" s="91"/>
      <c r="AB77" s="91"/>
      <c r="AC77" s="91"/>
      <c r="AD77" s="91"/>
      <c r="AE77" s="112" t="s">
        <v>83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78">
        <v>2625.8</v>
      </c>
      <c r="AP77" s="78"/>
      <c r="AQ77" s="78"/>
      <c r="AR77" s="78"/>
      <c r="AS77" s="78"/>
      <c r="AT77" s="78"/>
      <c r="AU77" s="78"/>
      <c r="AV77" s="78"/>
      <c r="AW77" s="78">
        <v>0</v>
      </c>
      <c r="AX77" s="78"/>
      <c r="AY77" s="78"/>
      <c r="AZ77" s="78"/>
      <c r="BA77" s="78"/>
      <c r="BB77" s="78"/>
      <c r="BC77" s="78"/>
      <c r="BD77" s="78"/>
      <c r="BE77" s="78">
        <v>2625.8</v>
      </c>
      <c r="BF77" s="78"/>
      <c r="BG77" s="78"/>
      <c r="BH77" s="78"/>
      <c r="BI77" s="78"/>
      <c r="BJ77" s="78"/>
      <c r="BK77" s="78"/>
      <c r="BL77" s="78"/>
    </row>
    <row r="78" spans="1:79" ht="38.25" customHeight="1" x14ac:dyDescent="0.2">
      <c r="A78" s="54">
        <v>6</v>
      </c>
      <c r="B78" s="54"/>
      <c r="C78" s="54"/>
      <c r="D78" s="54"/>
      <c r="E78" s="54"/>
      <c r="F78" s="54"/>
      <c r="G78" s="112" t="s">
        <v>84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1" t="s">
        <v>85</v>
      </c>
      <c r="AA78" s="91"/>
      <c r="AB78" s="91"/>
      <c r="AC78" s="91"/>
      <c r="AD78" s="91"/>
      <c r="AE78" s="112" t="s">
        <v>86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78">
        <v>56</v>
      </c>
      <c r="AP78" s="78"/>
      <c r="AQ78" s="78"/>
      <c r="AR78" s="78"/>
      <c r="AS78" s="78"/>
      <c r="AT78" s="78"/>
      <c r="AU78" s="78"/>
      <c r="AV78" s="78"/>
      <c r="AW78" s="78">
        <v>0</v>
      </c>
      <c r="AX78" s="78"/>
      <c r="AY78" s="78"/>
      <c r="AZ78" s="78"/>
      <c r="BA78" s="78"/>
      <c r="BB78" s="78"/>
      <c r="BC78" s="78"/>
      <c r="BD78" s="78"/>
      <c r="BE78" s="78">
        <v>56</v>
      </c>
      <c r="BF78" s="78"/>
      <c r="BG78" s="78"/>
      <c r="BH78" s="78"/>
      <c r="BI78" s="78"/>
      <c r="BJ78" s="78"/>
      <c r="BK78" s="78"/>
      <c r="BL78" s="78"/>
    </row>
    <row r="79" spans="1:79" ht="25.5" customHeight="1" x14ac:dyDescent="0.2">
      <c r="A79" s="54">
        <v>7</v>
      </c>
      <c r="B79" s="54"/>
      <c r="C79" s="54"/>
      <c r="D79" s="54"/>
      <c r="E79" s="54"/>
      <c r="F79" s="54"/>
      <c r="G79" s="112" t="s">
        <v>87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91" t="s">
        <v>85</v>
      </c>
      <c r="AA79" s="91"/>
      <c r="AB79" s="91"/>
      <c r="AC79" s="91"/>
      <c r="AD79" s="91"/>
      <c r="AE79" s="112" t="s">
        <v>86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78">
        <v>9.6</v>
      </c>
      <c r="AP79" s="78"/>
      <c r="AQ79" s="78"/>
      <c r="AR79" s="78"/>
      <c r="AS79" s="78"/>
      <c r="AT79" s="78"/>
      <c r="AU79" s="78"/>
      <c r="AV79" s="78"/>
      <c r="AW79" s="78">
        <v>0</v>
      </c>
      <c r="AX79" s="78"/>
      <c r="AY79" s="78"/>
      <c r="AZ79" s="78"/>
      <c r="BA79" s="78"/>
      <c r="BB79" s="78"/>
      <c r="BC79" s="78"/>
      <c r="BD79" s="78"/>
      <c r="BE79" s="78">
        <v>9.6</v>
      </c>
      <c r="BF79" s="78"/>
      <c r="BG79" s="78"/>
      <c r="BH79" s="78"/>
      <c r="BI79" s="78"/>
      <c r="BJ79" s="78"/>
      <c r="BK79" s="78"/>
      <c r="BL79" s="78"/>
    </row>
    <row r="80" spans="1:79" ht="25.5" customHeight="1" x14ac:dyDescent="0.2">
      <c r="A80" s="54">
        <v>8</v>
      </c>
      <c r="B80" s="54"/>
      <c r="C80" s="54"/>
      <c r="D80" s="54"/>
      <c r="E80" s="54"/>
      <c r="F80" s="54"/>
      <c r="G80" s="112" t="s">
        <v>88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91" t="s">
        <v>85</v>
      </c>
      <c r="AA80" s="91"/>
      <c r="AB80" s="91"/>
      <c r="AC80" s="91"/>
      <c r="AD80" s="91"/>
      <c r="AE80" s="112" t="s">
        <v>86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78">
        <v>29.8</v>
      </c>
      <c r="AP80" s="78"/>
      <c r="AQ80" s="78"/>
      <c r="AR80" s="78"/>
      <c r="AS80" s="78"/>
      <c r="AT80" s="78"/>
      <c r="AU80" s="78"/>
      <c r="AV80" s="78"/>
      <c r="AW80" s="78">
        <v>0</v>
      </c>
      <c r="AX80" s="78"/>
      <c r="AY80" s="78"/>
      <c r="AZ80" s="78"/>
      <c r="BA80" s="78"/>
      <c r="BB80" s="78"/>
      <c r="BC80" s="78"/>
      <c r="BD80" s="78"/>
      <c r="BE80" s="78">
        <v>29.8</v>
      </c>
      <c r="BF80" s="78"/>
      <c r="BG80" s="78"/>
      <c r="BH80" s="78"/>
      <c r="BI80" s="78"/>
      <c r="BJ80" s="78"/>
      <c r="BK80" s="78"/>
      <c r="BL80" s="78"/>
    </row>
    <row r="81" spans="1:64" ht="25.5" customHeight="1" x14ac:dyDescent="0.2">
      <c r="A81" s="54">
        <v>9</v>
      </c>
      <c r="B81" s="54"/>
      <c r="C81" s="54"/>
      <c r="D81" s="54"/>
      <c r="E81" s="54"/>
      <c r="F81" s="54"/>
      <c r="G81" s="112" t="s">
        <v>89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91" t="s">
        <v>85</v>
      </c>
      <c r="AA81" s="91"/>
      <c r="AB81" s="91"/>
      <c r="AC81" s="91"/>
      <c r="AD81" s="91"/>
      <c r="AE81" s="112" t="s">
        <v>86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78">
        <v>16.600000000000001</v>
      </c>
      <c r="AP81" s="78"/>
      <c r="AQ81" s="78"/>
      <c r="AR81" s="78"/>
      <c r="AS81" s="78"/>
      <c r="AT81" s="78"/>
      <c r="AU81" s="78"/>
      <c r="AV81" s="78"/>
      <c r="AW81" s="78">
        <v>0</v>
      </c>
      <c r="AX81" s="78"/>
      <c r="AY81" s="78"/>
      <c r="AZ81" s="78"/>
      <c r="BA81" s="78"/>
      <c r="BB81" s="78"/>
      <c r="BC81" s="78"/>
      <c r="BD81" s="78"/>
      <c r="BE81" s="78">
        <v>16.600000000000001</v>
      </c>
      <c r="BF81" s="78"/>
      <c r="BG81" s="78"/>
      <c r="BH81" s="78"/>
      <c r="BI81" s="78"/>
      <c r="BJ81" s="78"/>
      <c r="BK81" s="78"/>
      <c r="BL81" s="78"/>
    </row>
    <row r="82" spans="1:64" ht="51" customHeight="1" x14ac:dyDescent="0.2">
      <c r="A82" s="54">
        <v>10</v>
      </c>
      <c r="B82" s="54"/>
      <c r="C82" s="54"/>
      <c r="D82" s="54"/>
      <c r="E82" s="54"/>
      <c r="F82" s="54"/>
      <c r="G82" s="112" t="s">
        <v>90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91" t="s">
        <v>91</v>
      </c>
      <c r="AA82" s="91"/>
      <c r="AB82" s="91"/>
      <c r="AC82" s="91"/>
      <c r="AD82" s="91"/>
      <c r="AE82" s="112" t="s">
        <v>92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78">
        <v>450</v>
      </c>
      <c r="AP82" s="78"/>
      <c r="AQ82" s="78"/>
      <c r="AR82" s="78"/>
      <c r="AS82" s="78"/>
      <c r="AT82" s="78"/>
      <c r="AU82" s="78"/>
      <c r="AV82" s="78"/>
      <c r="AW82" s="78">
        <v>0</v>
      </c>
      <c r="AX82" s="78"/>
      <c r="AY82" s="78"/>
      <c r="AZ82" s="78"/>
      <c r="BA82" s="78"/>
      <c r="BB82" s="78"/>
      <c r="BC82" s="78"/>
      <c r="BD82" s="78"/>
      <c r="BE82" s="78">
        <v>450</v>
      </c>
      <c r="BF82" s="78"/>
      <c r="BG82" s="78"/>
      <c r="BH82" s="78"/>
      <c r="BI82" s="78"/>
      <c r="BJ82" s="78"/>
      <c r="BK82" s="78"/>
      <c r="BL82" s="78"/>
    </row>
    <row r="83" spans="1:64" ht="51" customHeight="1" x14ac:dyDescent="0.2">
      <c r="A83" s="54">
        <v>11</v>
      </c>
      <c r="B83" s="54"/>
      <c r="C83" s="54"/>
      <c r="D83" s="54"/>
      <c r="E83" s="54"/>
      <c r="F83" s="54"/>
      <c r="G83" s="112" t="s">
        <v>93</v>
      </c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4"/>
      <c r="Z83" s="91" t="s">
        <v>91</v>
      </c>
      <c r="AA83" s="91"/>
      <c r="AB83" s="91"/>
      <c r="AC83" s="91"/>
      <c r="AD83" s="91"/>
      <c r="AE83" s="112" t="s">
        <v>94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78">
        <v>110</v>
      </c>
      <c r="AP83" s="78"/>
      <c r="AQ83" s="78"/>
      <c r="AR83" s="78"/>
      <c r="AS83" s="78"/>
      <c r="AT83" s="78"/>
      <c r="AU83" s="78"/>
      <c r="AV83" s="78"/>
      <c r="AW83" s="78">
        <v>0</v>
      </c>
      <c r="AX83" s="78"/>
      <c r="AY83" s="78"/>
      <c r="AZ83" s="78"/>
      <c r="BA83" s="78"/>
      <c r="BB83" s="78"/>
      <c r="BC83" s="78"/>
      <c r="BD83" s="78"/>
      <c r="BE83" s="78">
        <v>110</v>
      </c>
      <c r="BF83" s="78"/>
      <c r="BG83" s="78"/>
      <c r="BH83" s="78"/>
      <c r="BI83" s="78"/>
      <c r="BJ83" s="78"/>
      <c r="BK83" s="78"/>
      <c r="BL83" s="78"/>
    </row>
    <row r="84" spans="1:64" ht="51" customHeight="1" x14ac:dyDescent="0.2">
      <c r="A84" s="54">
        <v>12</v>
      </c>
      <c r="B84" s="54"/>
      <c r="C84" s="54"/>
      <c r="D84" s="54"/>
      <c r="E84" s="54"/>
      <c r="F84" s="54"/>
      <c r="G84" s="112" t="s">
        <v>95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91" t="s">
        <v>91</v>
      </c>
      <c r="AA84" s="91"/>
      <c r="AB84" s="91"/>
      <c r="AC84" s="91"/>
      <c r="AD84" s="91"/>
      <c r="AE84" s="112" t="s">
        <v>94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78">
        <v>68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68</v>
      </c>
      <c r="BF84" s="78"/>
      <c r="BG84" s="78"/>
      <c r="BH84" s="78"/>
      <c r="BI84" s="78"/>
      <c r="BJ84" s="78"/>
      <c r="BK84" s="78"/>
      <c r="BL84" s="78"/>
    </row>
    <row r="85" spans="1:64" ht="42.75" customHeight="1" x14ac:dyDescent="0.2">
      <c r="A85" s="54">
        <v>13</v>
      </c>
      <c r="B85" s="54"/>
      <c r="C85" s="54"/>
      <c r="D85" s="54"/>
      <c r="E85" s="54"/>
      <c r="F85" s="54"/>
      <c r="G85" s="112" t="s">
        <v>140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91" t="s">
        <v>91</v>
      </c>
      <c r="AA85" s="91"/>
      <c r="AB85" s="91"/>
      <c r="AC85" s="91"/>
      <c r="AD85" s="91"/>
      <c r="AE85" s="112" t="s">
        <v>92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78">
        <v>2</v>
      </c>
      <c r="AP85" s="78"/>
      <c r="AQ85" s="78"/>
      <c r="AR85" s="78"/>
      <c r="AS85" s="78"/>
      <c r="AT85" s="78"/>
      <c r="AU85" s="78"/>
      <c r="AV85" s="78"/>
      <c r="AW85" s="78">
        <v>0</v>
      </c>
      <c r="AX85" s="78"/>
      <c r="AY85" s="78"/>
      <c r="AZ85" s="78"/>
      <c r="BA85" s="78"/>
      <c r="BB85" s="78"/>
      <c r="BC85" s="78"/>
      <c r="BD85" s="78"/>
      <c r="BE85" s="78">
        <v>2</v>
      </c>
      <c r="BF85" s="78"/>
      <c r="BG85" s="78"/>
      <c r="BH85" s="78"/>
      <c r="BI85" s="78"/>
      <c r="BJ85" s="78"/>
      <c r="BK85" s="78"/>
      <c r="BL85" s="78"/>
    </row>
    <row r="86" spans="1:64" ht="12.75" customHeight="1" x14ac:dyDescent="0.2">
      <c r="A86" s="54">
        <v>14</v>
      </c>
      <c r="B86" s="54"/>
      <c r="C86" s="54"/>
      <c r="D86" s="54"/>
      <c r="E86" s="54"/>
      <c r="F86" s="54"/>
      <c r="G86" s="112" t="s">
        <v>96</v>
      </c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  <c r="Z86" s="91" t="s">
        <v>91</v>
      </c>
      <c r="AA86" s="91"/>
      <c r="AB86" s="91"/>
      <c r="AC86" s="91"/>
      <c r="AD86" s="91"/>
      <c r="AE86" s="112" t="s">
        <v>92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78">
        <v>0</v>
      </c>
      <c r="AP86" s="78"/>
      <c r="AQ86" s="78"/>
      <c r="AR86" s="78"/>
      <c r="AS86" s="78"/>
      <c r="AT86" s="78"/>
      <c r="AU86" s="78"/>
      <c r="AV86" s="78"/>
      <c r="AW86" s="78">
        <v>0</v>
      </c>
      <c r="AX86" s="78"/>
      <c r="AY86" s="78"/>
      <c r="AZ86" s="78"/>
      <c r="BA86" s="78"/>
      <c r="BB86" s="78"/>
      <c r="BC86" s="78"/>
      <c r="BD86" s="78"/>
      <c r="BE86" s="78">
        <v>0</v>
      </c>
      <c r="BF86" s="78"/>
      <c r="BG86" s="78"/>
      <c r="BH86" s="78"/>
      <c r="BI86" s="78"/>
      <c r="BJ86" s="78"/>
      <c r="BK86" s="78"/>
      <c r="BL86" s="78"/>
    </row>
    <row r="87" spans="1:64" ht="12.75" customHeight="1" x14ac:dyDescent="0.2">
      <c r="A87" s="54">
        <v>15</v>
      </c>
      <c r="B87" s="54"/>
      <c r="C87" s="54"/>
      <c r="D87" s="54"/>
      <c r="E87" s="54"/>
      <c r="F87" s="54"/>
      <c r="G87" s="112" t="s">
        <v>97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91" t="s">
        <v>91</v>
      </c>
      <c r="AA87" s="91"/>
      <c r="AB87" s="91"/>
      <c r="AC87" s="91"/>
      <c r="AD87" s="91"/>
      <c r="AE87" s="112" t="s">
        <v>92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78">
        <v>2</v>
      </c>
      <c r="AP87" s="78"/>
      <c r="AQ87" s="78"/>
      <c r="AR87" s="78"/>
      <c r="AS87" s="78"/>
      <c r="AT87" s="78"/>
      <c r="AU87" s="78"/>
      <c r="AV87" s="78"/>
      <c r="AW87" s="78">
        <v>0</v>
      </c>
      <c r="AX87" s="78"/>
      <c r="AY87" s="78"/>
      <c r="AZ87" s="78"/>
      <c r="BA87" s="78"/>
      <c r="BB87" s="78"/>
      <c r="BC87" s="78"/>
      <c r="BD87" s="78"/>
      <c r="BE87" s="78">
        <v>2</v>
      </c>
      <c r="BF87" s="78"/>
      <c r="BG87" s="78"/>
      <c r="BH87" s="78"/>
      <c r="BI87" s="78"/>
      <c r="BJ87" s="78"/>
      <c r="BK87" s="78"/>
      <c r="BL87" s="78"/>
    </row>
    <row r="88" spans="1:64" s="4" customFormat="1" ht="12.75" customHeight="1" x14ac:dyDescent="0.2">
      <c r="A88" s="57">
        <v>0</v>
      </c>
      <c r="B88" s="57"/>
      <c r="C88" s="57"/>
      <c r="D88" s="57"/>
      <c r="E88" s="57"/>
      <c r="F88" s="57"/>
      <c r="G88" s="115" t="s">
        <v>98</v>
      </c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7"/>
      <c r="Z88" s="58"/>
      <c r="AA88" s="58"/>
      <c r="AB88" s="58"/>
      <c r="AC88" s="58"/>
      <c r="AD88" s="58"/>
      <c r="AE88" s="115"/>
      <c r="AF88" s="116"/>
      <c r="AG88" s="116"/>
      <c r="AH88" s="116"/>
      <c r="AI88" s="116"/>
      <c r="AJ88" s="116"/>
      <c r="AK88" s="116"/>
      <c r="AL88" s="116"/>
      <c r="AM88" s="116"/>
      <c r="AN88" s="117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</row>
    <row r="89" spans="1:64" ht="51" customHeight="1" x14ac:dyDescent="0.2">
      <c r="A89" s="54">
        <v>16</v>
      </c>
      <c r="B89" s="54"/>
      <c r="C89" s="54"/>
      <c r="D89" s="54"/>
      <c r="E89" s="54"/>
      <c r="F89" s="54"/>
      <c r="G89" s="112" t="s">
        <v>99</v>
      </c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4"/>
      <c r="Z89" s="91" t="s">
        <v>76</v>
      </c>
      <c r="AA89" s="91"/>
      <c r="AB89" s="91"/>
      <c r="AC89" s="91"/>
      <c r="AD89" s="91"/>
      <c r="AE89" s="112" t="s">
        <v>100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78">
        <v>48.15</v>
      </c>
      <c r="AP89" s="78"/>
      <c r="AQ89" s="78"/>
      <c r="AR89" s="78"/>
      <c r="AS89" s="78"/>
      <c r="AT89" s="78"/>
      <c r="AU89" s="78"/>
      <c r="AV89" s="78"/>
      <c r="AW89" s="78">
        <v>0</v>
      </c>
      <c r="AX89" s="78"/>
      <c r="AY89" s="78"/>
      <c r="AZ89" s="78"/>
      <c r="BA89" s="78"/>
      <c r="BB89" s="78"/>
      <c r="BC89" s="78"/>
      <c r="BD89" s="78"/>
      <c r="BE89" s="78">
        <v>48.15</v>
      </c>
      <c r="BF89" s="78"/>
      <c r="BG89" s="78"/>
      <c r="BH89" s="78"/>
      <c r="BI89" s="78"/>
      <c r="BJ89" s="78"/>
      <c r="BK89" s="78"/>
      <c r="BL89" s="78"/>
    </row>
    <row r="90" spans="1:64" ht="63.75" customHeight="1" x14ac:dyDescent="0.2">
      <c r="A90" s="54">
        <v>17</v>
      </c>
      <c r="B90" s="54"/>
      <c r="C90" s="54"/>
      <c r="D90" s="54"/>
      <c r="E90" s="54"/>
      <c r="F90" s="54"/>
      <c r="G90" s="112" t="s">
        <v>101</v>
      </c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4"/>
      <c r="Z90" s="91" t="s">
        <v>76</v>
      </c>
      <c r="AA90" s="91"/>
      <c r="AB90" s="91"/>
      <c r="AC90" s="91"/>
      <c r="AD90" s="91"/>
      <c r="AE90" s="112" t="s">
        <v>102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78">
        <v>1026.8</v>
      </c>
      <c r="AP90" s="78"/>
      <c r="AQ90" s="78"/>
      <c r="AR90" s="78"/>
      <c r="AS90" s="78"/>
      <c r="AT90" s="78"/>
      <c r="AU90" s="78"/>
      <c r="AV90" s="78"/>
      <c r="AW90" s="78">
        <v>0</v>
      </c>
      <c r="AX90" s="78"/>
      <c r="AY90" s="78"/>
      <c r="AZ90" s="78"/>
      <c r="BA90" s="78"/>
      <c r="BB90" s="78"/>
      <c r="BC90" s="78"/>
      <c r="BD90" s="78"/>
      <c r="BE90" s="78">
        <v>1026.8</v>
      </c>
      <c r="BF90" s="78"/>
      <c r="BG90" s="78"/>
      <c r="BH90" s="78"/>
      <c r="BI90" s="78"/>
      <c r="BJ90" s="78"/>
      <c r="BK90" s="78"/>
      <c r="BL90" s="78"/>
    </row>
    <row r="91" spans="1:64" ht="38.25" customHeight="1" x14ac:dyDescent="0.2">
      <c r="A91" s="54">
        <v>18</v>
      </c>
      <c r="B91" s="54"/>
      <c r="C91" s="54"/>
      <c r="D91" s="54"/>
      <c r="E91" s="54"/>
      <c r="F91" s="54"/>
      <c r="G91" s="112" t="s">
        <v>103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4"/>
      <c r="Z91" s="91" t="s">
        <v>76</v>
      </c>
      <c r="AA91" s="91"/>
      <c r="AB91" s="91"/>
      <c r="AC91" s="91"/>
      <c r="AD91" s="91"/>
      <c r="AE91" s="112" t="s">
        <v>104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78">
        <v>9081.56</v>
      </c>
      <c r="AP91" s="78"/>
      <c r="AQ91" s="78"/>
      <c r="AR91" s="78"/>
      <c r="AS91" s="78"/>
      <c r="AT91" s="78"/>
      <c r="AU91" s="78"/>
      <c r="AV91" s="78"/>
      <c r="AW91" s="78">
        <v>0</v>
      </c>
      <c r="AX91" s="78"/>
      <c r="AY91" s="78"/>
      <c r="AZ91" s="78"/>
      <c r="BA91" s="78"/>
      <c r="BB91" s="78"/>
      <c r="BC91" s="78"/>
      <c r="BD91" s="78"/>
      <c r="BE91" s="78">
        <v>9081.56</v>
      </c>
      <c r="BF91" s="78"/>
      <c r="BG91" s="78"/>
      <c r="BH91" s="78"/>
      <c r="BI91" s="78"/>
      <c r="BJ91" s="78"/>
      <c r="BK91" s="78"/>
      <c r="BL91" s="78"/>
    </row>
    <row r="92" spans="1:64" ht="25.5" customHeight="1" x14ac:dyDescent="0.2">
      <c r="A92" s="54">
        <v>19</v>
      </c>
      <c r="B92" s="54"/>
      <c r="C92" s="54"/>
      <c r="D92" s="54"/>
      <c r="E92" s="54"/>
      <c r="F92" s="54"/>
      <c r="G92" s="112" t="s">
        <v>105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91" t="s">
        <v>76</v>
      </c>
      <c r="AA92" s="91"/>
      <c r="AB92" s="91"/>
      <c r="AC92" s="91"/>
      <c r="AD92" s="91"/>
      <c r="AE92" s="112" t="s">
        <v>106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78">
        <v>33036.36</v>
      </c>
      <c r="AP92" s="78"/>
      <c r="AQ92" s="78"/>
      <c r="AR92" s="78"/>
      <c r="AS92" s="78"/>
      <c r="AT92" s="78"/>
      <c r="AU92" s="78"/>
      <c r="AV92" s="78"/>
      <c r="AW92" s="78">
        <v>0</v>
      </c>
      <c r="AX92" s="78"/>
      <c r="AY92" s="78"/>
      <c r="AZ92" s="78"/>
      <c r="BA92" s="78"/>
      <c r="BB92" s="78"/>
      <c r="BC92" s="78"/>
      <c r="BD92" s="78"/>
      <c r="BE92" s="78">
        <v>33036.36</v>
      </c>
      <c r="BF92" s="78"/>
      <c r="BG92" s="78"/>
      <c r="BH92" s="78"/>
      <c r="BI92" s="78"/>
      <c r="BJ92" s="78"/>
      <c r="BK92" s="78"/>
      <c r="BL92" s="78"/>
    </row>
    <row r="93" spans="1:64" ht="25.5" customHeight="1" x14ac:dyDescent="0.2">
      <c r="A93" s="54">
        <v>20</v>
      </c>
      <c r="B93" s="54"/>
      <c r="C93" s="54"/>
      <c r="D93" s="54"/>
      <c r="E93" s="54"/>
      <c r="F93" s="54"/>
      <c r="G93" s="112" t="s">
        <v>141</v>
      </c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4"/>
      <c r="Z93" s="91" t="s">
        <v>76</v>
      </c>
      <c r="AA93" s="91"/>
      <c r="AB93" s="91"/>
      <c r="AC93" s="91"/>
      <c r="AD93" s="91"/>
      <c r="AE93" s="112" t="s">
        <v>107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78">
        <v>87900</v>
      </c>
      <c r="AP93" s="78"/>
      <c r="AQ93" s="78"/>
      <c r="AR93" s="78"/>
      <c r="AS93" s="78"/>
      <c r="AT93" s="78"/>
      <c r="AU93" s="78"/>
      <c r="AV93" s="78"/>
      <c r="AW93" s="78">
        <v>0</v>
      </c>
      <c r="AX93" s="78"/>
      <c r="AY93" s="78"/>
      <c r="AZ93" s="78"/>
      <c r="BA93" s="78"/>
      <c r="BB93" s="78"/>
      <c r="BC93" s="78"/>
      <c r="BD93" s="78"/>
      <c r="BE93" s="78">
        <v>87900</v>
      </c>
      <c r="BF93" s="78"/>
      <c r="BG93" s="78"/>
      <c r="BH93" s="78"/>
      <c r="BI93" s="78"/>
      <c r="BJ93" s="78"/>
      <c r="BK93" s="78"/>
      <c r="BL93" s="78"/>
    </row>
    <row r="94" spans="1:64" s="4" customFormat="1" ht="12.75" customHeight="1" x14ac:dyDescent="0.2">
      <c r="A94" s="57">
        <v>0</v>
      </c>
      <c r="B94" s="57"/>
      <c r="C94" s="57"/>
      <c r="D94" s="57"/>
      <c r="E94" s="57"/>
      <c r="F94" s="57"/>
      <c r="G94" s="115" t="s">
        <v>108</v>
      </c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7"/>
      <c r="Z94" s="58"/>
      <c r="AA94" s="58"/>
      <c r="AB94" s="58"/>
      <c r="AC94" s="58"/>
      <c r="AD94" s="58"/>
      <c r="AE94" s="115"/>
      <c r="AF94" s="116"/>
      <c r="AG94" s="116"/>
      <c r="AH94" s="116"/>
      <c r="AI94" s="116"/>
      <c r="AJ94" s="116"/>
      <c r="AK94" s="116"/>
      <c r="AL94" s="116"/>
      <c r="AM94" s="116"/>
      <c r="AN94" s="117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</row>
    <row r="95" spans="1:64" ht="38.25" customHeight="1" x14ac:dyDescent="0.2">
      <c r="A95" s="54">
        <v>21</v>
      </c>
      <c r="B95" s="54"/>
      <c r="C95" s="54"/>
      <c r="D95" s="54"/>
      <c r="E95" s="54"/>
      <c r="F95" s="54"/>
      <c r="G95" s="112" t="s">
        <v>109</v>
      </c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4"/>
      <c r="Z95" s="91" t="s">
        <v>110</v>
      </c>
      <c r="AA95" s="91"/>
      <c r="AB95" s="91"/>
      <c r="AC95" s="91"/>
      <c r="AD95" s="91"/>
      <c r="AE95" s="118" t="s">
        <v>111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78">
        <v>22</v>
      </c>
      <c r="AP95" s="78"/>
      <c r="AQ95" s="78"/>
      <c r="AR95" s="78"/>
      <c r="AS95" s="78"/>
      <c r="AT95" s="78"/>
      <c r="AU95" s="78"/>
      <c r="AV95" s="78"/>
      <c r="AW95" s="78">
        <v>0</v>
      </c>
      <c r="AX95" s="78"/>
      <c r="AY95" s="78"/>
      <c r="AZ95" s="78"/>
      <c r="BA95" s="78"/>
      <c r="BB95" s="78"/>
      <c r="BC95" s="78"/>
      <c r="BD95" s="78"/>
      <c r="BE95" s="78">
        <v>22</v>
      </c>
      <c r="BF95" s="78"/>
      <c r="BG95" s="78"/>
      <c r="BH95" s="78"/>
      <c r="BI95" s="78"/>
      <c r="BJ95" s="78"/>
      <c r="BK95" s="78"/>
      <c r="BL95" s="78"/>
    </row>
    <row r="96" spans="1:64" ht="63.75" customHeight="1" x14ac:dyDescent="0.2">
      <c r="A96" s="54">
        <v>22</v>
      </c>
      <c r="B96" s="54"/>
      <c r="C96" s="54"/>
      <c r="D96" s="54"/>
      <c r="E96" s="54"/>
      <c r="F96" s="54"/>
      <c r="G96" s="112" t="s">
        <v>112</v>
      </c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4"/>
      <c r="Z96" s="91" t="s">
        <v>113</v>
      </c>
      <c r="AA96" s="91"/>
      <c r="AB96" s="91"/>
      <c r="AC96" s="91"/>
      <c r="AD96" s="91"/>
      <c r="AE96" s="118" t="s">
        <v>114</v>
      </c>
      <c r="AF96" s="113"/>
      <c r="AG96" s="113"/>
      <c r="AH96" s="113"/>
      <c r="AI96" s="113"/>
      <c r="AJ96" s="113"/>
      <c r="AK96" s="113"/>
      <c r="AL96" s="113"/>
      <c r="AM96" s="113"/>
      <c r="AN96" s="114"/>
      <c r="AO96" s="78">
        <v>107.38</v>
      </c>
      <c r="AP96" s="78"/>
      <c r="AQ96" s="78"/>
      <c r="AR96" s="78"/>
      <c r="AS96" s="78"/>
      <c r="AT96" s="78"/>
      <c r="AU96" s="78"/>
      <c r="AV96" s="78"/>
      <c r="AW96" s="78">
        <v>0</v>
      </c>
      <c r="AX96" s="78"/>
      <c r="AY96" s="78"/>
      <c r="AZ96" s="78"/>
      <c r="BA96" s="78"/>
      <c r="BB96" s="78"/>
      <c r="BC96" s="78"/>
      <c r="BD96" s="78"/>
      <c r="BE96" s="78">
        <v>107.38</v>
      </c>
      <c r="BF96" s="78"/>
      <c r="BG96" s="78"/>
      <c r="BH96" s="78"/>
      <c r="BI96" s="78"/>
      <c r="BJ96" s="78"/>
      <c r="BK96" s="78"/>
      <c r="BL96" s="78"/>
    </row>
    <row r="97" spans="1:64" ht="38.25" customHeight="1" x14ac:dyDescent="0.2">
      <c r="A97" s="54">
        <v>23</v>
      </c>
      <c r="B97" s="54"/>
      <c r="C97" s="54"/>
      <c r="D97" s="54"/>
      <c r="E97" s="54"/>
      <c r="F97" s="54"/>
      <c r="G97" s="112" t="s">
        <v>115</v>
      </c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4"/>
      <c r="Z97" s="91" t="s">
        <v>110</v>
      </c>
      <c r="AA97" s="91"/>
      <c r="AB97" s="91"/>
      <c r="AC97" s="91"/>
      <c r="AD97" s="91"/>
      <c r="AE97" s="118" t="s">
        <v>111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78">
        <v>18</v>
      </c>
      <c r="AP97" s="78"/>
      <c r="AQ97" s="78"/>
      <c r="AR97" s="78"/>
      <c r="AS97" s="78"/>
      <c r="AT97" s="78"/>
      <c r="AU97" s="78"/>
      <c r="AV97" s="78"/>
      <c r="AW97" s="78">
        <v>0</v>
      </c>
      <c r="AX97" s="78"/>
      <c r="AY97" s="78"/>
      <c r="AZ97" s="78"/>
      <c r="BA97" s="78"/>
      <c r="BB97" s="78"/>
      <c r="BC97" s="78"/>
      <c r="BD97" s="78"/>
      <c r="BE97" s="78">
        <v>18</v>
      </c>
      <c r="BF97" s="78"/>
      <c r="BG97" s="78"/>
      <c r="BH97" s="78"/>
      <c r="BI97" s="78"/>
      <c r="BJ97" s="78"/>
      <c r="BK97" s="78"/>
      <c r="BL97" s="78"/>
    </row>
    <row r="98" spans="1:64" ht="51" customHeight="1" x14ac:dyDescent="0.2">
      <c r="A98" s="54">
        <v>24</v>
      </c>
      <c r="B98" s="54"/>
      <c r="C98" s="54"/>
      <c r="D98" s="54"/>
      <c r="E98" s="54"/>
      <c r="F98" s="54"/>
      <c r="G98" s="112" t="s">
        <v>116</v>
      </c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4"/>
      <c r="Z98" s="91" t="s">
        <v>113</v>
      </c>
      <c r="AA98" s="91"/>
      <c r="AB98" s="91"/>
      <c r="AC98" s="91"/>
      <c r="AD98" s="91"/>
      <c r="AE98" s="118" t="s">
        <v>117</v>
      </c>
      <c r="AF98" s="113"/>
      <c r="AG98" s="113"/>
      <c r="AH98" s="113"/>
      <c r="AI98" s="113"/>
      <c r="AJ98" s="113"/>
      <c r="AK98" s="113"/>
      <c r="AL98" s="113"/>
      <c r="AM98" s="113"/>
      <c r="AN98" s="114"/>
      <c r="AO98" s="78">
        <v>100</v>
      </c>
      <c r="AP98" s="78"/>
      <c r="AQ98" s="78"/>
      <c r="AR98" s="78"/>
      <c r="AS98" s="78"/>
      <c r="AT98" s="78"/>
      <c r="AU98" s="78"/>
      <c r="AV98" s="78"/>
      <c r="AW98" s="78">
        <v>0</v>
      </c>
      <c r="AX98" s="78"/>
      <c r="AY98" s="78"/>
      <c r="AZ98" s="78"/>
      <c r="BA98" s="78"/>
      <c r="BB98" s="78"/>
      <c r="BC98" s="78"/>
      <c r="BD98" s="78"/>
      <c r="BE98" s="78">
        <v>100</v>
      </c>
      <c r="BF98" s="78"/>
      <c r="BG98" s="78"/>
      <c r="BH98" s="78"/>
      <c r="BI98" s="78"/>
      <c r="BJ98" s="78"/>
      <c r="BK98" s="78"/>
      <c r="BL98" s="78"/>
    </row>
    <row r="99" spans="1:64" ht="63.75" customHeight="1" x14ac:dyDescent="0.2">
      <c r="A99" s="54">
        <v>25</v>
      </c>
      <c r="B99" s="54"/>
      <c r="C99" s="54"/>
      <c r="D99" s="54"/>
      <c r="E99" s="54"/>
      <c r="F99" s="54"/>
      <c r="G99" s="112" t="s">
        <v>142</v>
      </c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4"/>
      <c r="Z99" s="91" t="s">
        <v>113</v>
      </c>
      <c r="AA99" s="91"/>
      <c r="AB99" s="91"/>
      <c r="AC99" s="91"/>
      <c r="AD99" s="91"/>
      <c r="AE99" s="118" t="s">
        <v>135</v>
      </c>
      <c r="AF99" s="113"/>
      <c r="AG99" s="113"/>
      <c r="AH99" s="113"/>
      <c r="AI99" s="113"/>
      <c r="AJ99" s="113"/>
      <c r="AK99" s="113"/>
      <c r="AL99" s="113"/>
      <c r="AM99" s="113"/>
      <c r="AN99" s="114"/>
      <c r="AO99" s="78">
        <v>100</v>
      </c>
      <c r="AP99" s="78"/>
      <c r="AQ99" s="78"/>
      <c r="AR99" s="78"/>
      <c r="AS99" s="78"/>
      <c r="AT99" s="78"/>
      <c r="AU99" s="78"/>
      <c r="AV99" s="78"/>
      <c r="AW99" s="78">
        <v>0</v>
      </c>
      <c r="AX99" s="78"/>
      <c r="AY99" s="78"/>
      <c r="AZ99" s="78"/>
      <c r="BA99" s="78"/>
      <c r="BB99" s="78"/>
      <c r="BC99" s="78"/>
      <c r="BD99" s="78"/>
      <c r="BE99" s="78">
        <v>100</v>
      </c>
      <c r="BF99" s="78"/>
      <c r="BG99" s="78"/>
      <c r="BH99" s="78"/>
      <c r="BI99" s="78"/>
      <c r="BJ99" s="78"/>
      <c r="BK99" s="78"/>
      <c r="BL99" s="78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31.5" customHeight="1" x14ac:dyDescent="0.2">
      <c r="A102" s="45" t="s">
        <v>123</v>
      </c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48" t="s">
        <v>124</v>
      </c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</row>
    <row r="103" spans="1:64" x14ac:dyDescent="0.2">
      <c r="W103" s="39" t="s">
        <v>5</v>
      </c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O103" s="39" t="s">
        <v>63</v>
      </c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</row>
    <row r="104" spans="1:64" ht="15.75" customHeight="1" x14ac:dyDescent="0.2">
      <c r="A104" s="56" t="s">
        <v>3</v>
      </c>
      <c r="B104" s="56"/>
      <c r="C104" s="56"/>
      <c r="D104" s="56"/>
      <c r="E104" s="56"/>
      <c r="F104" s="56"/>
    </row>
    <row r="105" spans="1:64" ht="13.15" customHeight="1" x14ac:dyDescent="0.2">
      <c r="A105" s="40" t="s">
        <v>122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</row>
    <row r="106" spans="1:64" x14ac:dyDescent="0.2">
      <c r="A106" s="42" t="s">
        <v>46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 x14ac:dyDescent="0.2">
      <c r="A108" s="45" t="s">
        <v>143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5"/>
      <c r="AO108" s="48" t="s">
        <v>144</v>
      </c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</row>
    <row r="109" spans="1:64" x14ac:dyDescent="0.2">
      <c r="W109" s="39" t="s">
        <v>5</v>
      </c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O109" s="39" t="s">
        <v>63</v>
      </c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</row>
    <row r="110" spans="1:64" x14ac:dyDescent="0.2">
      <c r="A110" s="43"/>
      <c r="B110" s="44"/>
      <c r="C110" s="44"/>
      <c r="D110" s="44"/>
      <c r="E110" s="44"/>
      <c r="F110" s="44"/>
      <c r="G110" s="44"/>
      <c r="H110" s="44"/>
    </row>
    <row r="111" spans="1:64" x14ac:dyDescent="0.2">
      <c r="A111" s="39" t="s">
        <v>44</v>
      </c>
      <c r="B111" s="39"/>
      <c r="C111" s="39"/>
      <c r="D111" s="39"/>
      <c r="E111" s="39"/>
      <c r="F111" s="39"/>
      <c r="G111" s="39"/>
      <c r="H111" s="39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77"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3:C63"/>
    <mergeCell ref="A65:C65"/>
    <mergeCell ref="D65:AA65"/>
    <mergeCell ref="AB65:AI65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W68:BD68"/>
    <mergeCell ref="A62:C62"/>
    <mergeCell ref="N17:AS17"/>
    <mergeCell ref="AU17:BB17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A25:BL25"/>
    <mergeCell ref="A26:BL26"/>
    <mergeCell ref="A28:BL28"/>
    <mergeCell ref="A31:F31"/>
    <mergeCell ref="G31:BL31"/>
    <mergeCell ref="A29:F29"/>
    <mergeCell ref="A64:C64"/>
    <mergeCell ref="D64:AA64"/>
    <mergeCell ref="AB64:AI64"/>
    <mergeCell ref="AJ64:AQ64"/>
    <mergeCell ref="AR64:AY64"/>
    <mergeCell ref="D52:AB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O2:BL2"/>
    <mergeCell ref="AO6:BF6"/>
    <mergeCell ref="AO4:BL4"/>
    <mergeCell ref="AO5:BL5"/>
    <mergeCell ref="W102:AM102"/>
    <mergeCell ref="W103:AM103"/>
    <mergeCell ref="BE68:BL68"/>
    <mergeCell ref="AO103:BG10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BE71:BL71"/>
    <mergeCell ref="AO70:AV70"/>
    <mergeCell ref="AW70:BD70"/>
    <mergeCell ref="BE70:BL70"/>
    <mergeCell ref="AW71:BD71"/>
    <mergeCell ref="AO71:AV71"/>
    <mergeCell ref="Z68:AD68"/>
    <mergeCell ref="G68:Y68"/>
    <mergeCell ref="BE72:BL72"/>
    <mergeCell ref="BE74:BL74"/>
    <mergeCell ref="BE76:BL76"/>
    <mergeCell ref="BE78:BL78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60:C61"/>
    <mergeCell ref="D62:AA62"/>
    <mergeCell ref="AB62:AI62"/>
    <mergeCell ref="W109:AM109"/>
    <mergeCell ref="A69:F69"/>
    <mergeCell ref="A70:F70"/>
    <mergeCell ref="Z70:AD70"/>
    <mergeCell ref="A67:BL67"/>
    <mergeCell ref="A68:F68"/>
    <mergeCell ref="AE68:AN68"/>
    <mergeCell ref="AO102:BG102"/>
    <mergeCell ref="A104:F104"/>
    <mergeCell ref="A71:F71"/>
    <mergeCell ref="Z71:AD71"/>
    <mergeCell ref="AE71:AN71"/>
    <mergeCell ref="A102:V102"/>
  </mergeCells>
  <phoneticPr fontId="0" type="noConversion"/>
  <conditionalFormatting sqref="G71:L71">
    <cfRule type="cellIs" dxfId="62" priority="64" stopIfTrue="1" operator="equal">
      <formula>$G70</formula>
    </cfRule>
  </conditionalFormatting>
  <conditionalFormatting sqref="D52">
    <cfRule type="cellIs" dxfId="61" priority="65" stopIfTrue="1" operator="equal">
      <formula>$D51</formula>
    </cfRule>
  </conditionalFormatting>
  <conditionalFormatting sqref="A71:F71">
    <cfRule type="cellIs" dxfId="60" priority="66" stopIfTrue="1" operator="equal">
      <formula>0</formula>
    </cfRule>
  </conditionalFormatting>
  <conditionalFormatting sqref="D53">
    <cfRule type="cellIs" dxfId="59" priority="63" stopIfTrue="1" operator="equal">
      <formula>$D52</formula>
    </cfRule>
  </conditionalFormatting>
  <conditionalFormatting sqref="D54">
    <cfRule type="cellIs" dxfId="58" priority="62" stopIfTrue="1" operator="equal">
      <formula>$D53</formula>
    </cfRule>
  </conditionalFormatting>
  <conditionalFormatting sqref="D55">
    <cfRule type="cellIs" dxfId="57" priority="61" stopIfTrue="1" operator="equal">
      <formula>$D54</formula>
    </cfRule>
  </conditionalFormatting>
  <conditionalFormatting sqref="D56">
    <cfRule type="cellIs" dxfId="56" priority="60" stopIfTrue="1" operator="equal">
      <formula>$D55</formula>
    </cfRule>
  </conditionalFormatting>
  <conditionalFormatting sqref="G72">
    <cfRule type="cellIs" dxfId="55" priority="57" stopIfTrue="1" operator="equal">
      <formula>$G71</formula>
    </cfRule>
  </conditionalFormatting>
  <conditionalFormatting sqref="A72:F72">
    <cfRule type="cellIs" dxfId="54" priority="58" stopIfTrue="1" operator="equal">
      <formula>0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Economist</cp:lastModifiedBy>
  <cp:lastPrinted>2025-08-22T10:32:40Z</cp:lastPrinted>
  <dcterms:created xsi:type="dcterms:W3CDTF">2016-08-15T09:54:21Z</dcterms:created>
  <dcterms:modified xsi:type="dcterms:W3CDTF">2025-08-22T10:33:52Z</dcterms:modified>
</cp:coreProperties>
</file>