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49 сесія паспорти 2025\49 сесія 2025 на сайт\"/>
    </mc:Choice>
  </mc:AlternateContent>
  <bookViews>
    <workbookView xWindow="480" yWindow="135" windowWidth="27795" windowHeight="14385"/>
  </bookViews>
  <sheets>
    <sheet name="КПК0217520" sheetId="2" r:id="rId1"/>
  </sheets>
  <definedNames>
    <definedName name="_xlnm.Print_Area" localSheetId="0">КПК0217520!$A$1:$BM$88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<sst xmlns="http://schemas.openxmlformats.org/spreadsheetml/2006/main" count="141" uniqueCount="109">
  <si>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</si>
  <si>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</si>
  <si>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</si>
  <si>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</si>
  <si>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</si>
  <si>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</si>
  <si>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</si>
  <si>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</si>
  <si>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</si>
  <si>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</si>
  <si>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</si>
  <si>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</si>
  <si>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</si>
  <si>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</si>
  <si>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</si>
  <si>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</si>
  <si>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</si>
  <si>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</si>
  <si>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</si>
  <si>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</si>
  <si>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</si>
  <si>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</si>
  <si>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</si>
  <si>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</si>
  <si>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</si>
  <si>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</si>
  <si>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</si>
  <si>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</si>
  <si>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</si>
  <si>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</si>
  <si>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</si>
  <si>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</si>
  <si>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</si>
  <si>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</si>
  <si>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</si>
  <si>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</si>
  <si>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</si>
  <si>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</si>
  <si>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</si>
  <si>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</si>
  <si>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</si>
  <si>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</si>
  <si>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</si>
  <si>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</si>
  <si>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</si>
  <si>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</si>
  <si>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</si>
  <si>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</si>
  <si>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</si>
  <si>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</si>
  <si>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</si>
  <si>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</si>
  <si>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</si>
  <si>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</si>
  <si>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</si>
  <si>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</si>
  <si>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</si>
  <si>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</si>
  <si>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</si>
  <si>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</si>
  <si>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</si>
  <si>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</si>
  <si>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</si>
  <si>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</si>
  <si>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завдань програми інформатизації</t>
  </si>
  <si>
    <t>Забезпечення виконання програми інформатизації виконкомом</t>
  </si>
  <si>
    <t>Забезпечення виконання програми інформатизації молодіжним центром</t>
  </si>
  <si>
    <t>Забезпечення виконання програми інформатизації стомат.поліклінікою</t>
  </si>
  <si>
    <t>Забезпечення виконання програми інформатизації ЦМЛ</t>
  </si>
  <si>
    <t>УСЬОГО</t>
  </si>
  <si>
    <t>Програма інформатизації Ніжинської міської територіальної громади на 2024-2026 роки</t>
  </si>
  <si>
    <t>затрат</t>
  </si>
  <si>
    <t>Z1</t>
  </si>
  <si>
    <t>видатки на виконання програми інформатизаціі</t>
  </si>
  <si>
    <t>грн.</t>
  </si>
  <si>
    <t>кошторисні призначення</t>
  </si>
  <si>
    <t>продукту</t>
  </si>
  <si>
    <t>кількість завдань інформатизації, які планується виконати учасниками програми</t>
  </si>
  <si>
    <t>од.</t>
  </si>
  <si>
    <t>внутрішній облік</t>
  </si>
  <si>
    <t>ефективності</t>
  </si>
  <si>
    <t>середня вартість виконання одного завдання інформатизації учасниками програми</t>
  </si>
  <si>
    <t>розрахунок (видатки на виконання завдань програми інформатизації/ кількість завдань )</t>
  </si>
  <si>
    <t>якості</t>
  </si>
  <si>
    <t>Рівень виконання завдання</t>
  </si>
  <si>
    <t>відс.</t>
  </si>
  <si>
    <t>Розрахунок (очікувані касові видатки / плановий обсяг видатків *100)</t>
  </si>
  <si>
    <t>- Закон України «Про Національну програму інформатизації» від 04.02.1998 р №74/98-ВР(зі змінами);_x000D_
- Закон України «Про інформацію» від 02.10.1992 р. N 2657-XII.;_x000D_
- рішення міської ради від 06.12.2024 року №3-43/2024;_x000D_
- рішення міської ради від 06.12.2024 року №4-43/2024;_x000D_
- рішення міської ради від 03.07.2025 року №5-48/2025;_x000D_
- рішення міської ради від 14.08.2025 року №7-49/2025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</si>
  <si>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технологій</t>
  </si>
  <si>
    <t>0200000</t>
  </si>
  <si>
    <t>21.08.2025</t>
  </si>
  <si>
    <t>157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</si>
  <si>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</si>
  <si>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</si>
  <si>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</si>
  <si>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Заступник міського голови з питань діяльності виконавчих органів ради</t>
  </si>
  <si>
    <t>Т.в.о. начальника фінансового управління</t>
  </si>
  <si>
    <t>Сергій СМАГА</t>
  </si>
  <si>
    <t>Маргарита ФУРСА</t>
  </si>
  <si>
    <t>04061783</t>
  </si>
  <si>
    <t>2553800000</t>
  </si>
  <si>
    <t>гривень</t>
  </si>
  <si>
    <t>бюджетної програми місцевого бюджету на 2025  рік</t>
  </si>
  <si>
    <t>0217520</t>
  </si>
  <si>
    <t>Реалізація Національної програми інформатизації</t>
  </si>
  <si>
    <t>Виконавчий комiтет Нiжинської мiської ради Чернiгiвської областi</t>
  </si>
  <si>
    <t>0210000</t>
  </si>
  <si>
    <t>7520</t>
  </si>
  <si>
    <t>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</si>
</sst>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1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3054309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2177324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876985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870924</v>
      </c>
      <c r="AD49" s="53"/>
      <c r="AE49" s="53"/>
      <c r="AF49" s="53"/>
      <c r="AG49" s="53"/>
      <c r="AH49" s="53"/>
      <c r="AI49" s="53"/>
      <c r="AJ49" s="53"/>
      <c r="AK49" s="53">
        <v>681985</v>
      </c>
      <c r="AL49" s="53"/>
      <c r="AM49" s="53"/>
      <c r="AN49" s="53"/>
      <c r="AO49" s="53"/>
      <c r="AP49" s="53"/>
      <c r="AQ49" s="53"/>
      <c r="AR49" s="53"/>
      <c r="AS49" s="53">
        <f>AC49+AK49</f>
        <v>1552909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66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160000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160000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68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1122400</v>
      </c>
      <c r="AD52" s="53"/>
      <c r="AE52" s="53"/>
      <c r="AF52" s="53"/>
      <c r="AG52" s="53"/>
      <c r="AH52" s="53"/>
      <c r="AI52" s="53"/>
      <c r="AJ52" s="53"/>
      <c r="AK52" s="53">
        <v>195000</v>
      </c>
      <c r="AL52" s="53"/>
      <c r="AM52" s="53"/>
      <c r="AN52" s="53"/>
      <c r="AO52" s="53"/>
      <c r="AP52" s="53"/>
      <c r="AQ52" s="53"/>
      <c r="AR52" s="53"/>
      <c r="AS52" s="53">
        <f>AC52+AK52</f>
        <v>1317400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69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2177324</v>
      </c>
      <c r="AD53" s="92"/>
      <c r="AE53" s="92"/>
      <c r="AF53" s="92"/>
      <c r="AG53" s="92"/>
      <c r="AH53" s="92"/>
      <c r="AI53" s="92"/>
      <c r="AJ53" s="92"/>
      <c r="AK53" s="92">
        <v>876985</v>
      </c>
      <c r="AL53" s="92"/>
      <c r="AM53" s="92"/>
      <c r="AN53" s="92"/>
      <c r="AO53" s="92"/>
      <c r="AP53" s="92"/>
      <c r="AQ53" s="92"/>
      <c r="AR53" s="92"/>
      <c r="AS53" s="92">
        <f>AC53+AK53</f>
        <v>3054309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59" t="s">
        <v>33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70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2177324</v>
      </c>
      <c r="AC61" s="53"/>
      <c r="AD61" s="53"/>
      <c r="AE61" s="53"/>
      <c r="AF61" s="53"/>
      <c r="AG61" s="53"/>
      <c r="AH61" s="53"/>
      <c r="AI61" s="53"/>
      <c r="AJ61" s="53">
        <v>876985</v>
      </c>
      <c r="AK61" s="53"/>
      <c r="AL61" s="53"/>
      <c r="AM61" s="53"/>
      <c r="AN61" s="53"/>
      <c r="AO61" s="53"/>
      <c r="AP61" s="53"/>
      <c r="AQ61" s="53"/>
      <c r="AR61" s="53">
        <f>AB61+AJ61</f>
        <v>3054309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2177324</v>
      </c>
      <c r="AC62" s="92"/>
      <c r="AD62" s="92"/>
      <c r="AE62" s="92"/>
      <c r="AF62" s="92"/>
      <c r="AG62" s="92"/>
      <c r="AH62" s="92"/>
      <c r="AI62" s="92"/>
      <c r="AJ62" s="92">
        <v>876985</v>
      </c>
      <c r="AK62" s="92"/>
      <c r="AL62" s="92"/>
      <c r="AM62" s="92"/>
      <c r="AN62" s="92"/>
      <c r="AO62" s="92"/>
      <c r="AP62" s="92"/>
      <c r="AQ62" s="92"/>
      <c r="AR62" s="92">
        <f>AB62+AJ62</f>
        <v>3054309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31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30</v>
      </c>
      <c r="AX67" s="69"/>
      <c r="AY67" s="69"/>
      <c r="AZ67" s="69"/>
      <c r="BA67" s="69"/>
      <c r="BB67" s="69"/>
      <c r="BC67" s="69"/>
      <c r="BD67" s="69"/>
      <c r="BE67" s="69" t="s">
        <v>72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71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3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2177324</v>
      </c>
      <c r="AP69" s="53"/>
      <c r="AQ69" s="53"/>
      <c r="AR69" s="53"/>
      <c r="AS69" s="53"/>
      <c r="AT69" s="53"/>
      <c r="AU69" s="53"/>
      <c r="AV69" s="53"/>
      <c r="AW69" s="53">
        <v>876985</v>
      </c>
      <c r="AX69" s="53"/>
      <c r="AY69" s="53"/>
      <c r="AZ69" s="53"/>
      <c r="BA69" s="53"/>
      <c r="BB69" s="53"/>
      <c r="BC69" s="53"/>
      <c r="BD69" s="53"/>
      <c r="BE69" s="53">
        <v>3054309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43">
        <v>2</v>
      </c>
      <c r="B71" s="43"/>
      <c r="C71" s="43"/>
      <c r="D71" s="43"/>
      <c r="E71" s="43"/>
      <c r="F71" s="43"/>
      <c r="G71" s="83" t="s">
        <v>77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78</v>
      </c>
      <c r="AA71" s="71"/>
      <c r="AB71" s="71"/>
      <c r="AC71" s="71"/>
      <c r="AD71" s="71"/>
      <c r="AE71" s="83" t="s">
        <v>79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51" customHeight="1" x14ac:dyDescent="0.2">
      <c r="A73" s="43">
        <v>3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74</v>
      </c>
      <c r="AA73" s="71"/>
      <c r="AB73" s="71"/>
      <c r="AC73" s="71"/>
      <c r="AD73" s="71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544331</v>
      </c>
      <c r="AP73" s="53"/>
      <c r="AQ73" s="53"/>
      <c r="AR73" s="53"/>
      <c r="AS73" s="53"/>
      <c r="AT73" s="53"/>
      <c r="AU73" s="53"/>
      <c r="AV73" s="53"/>
      <c r="AW73" s="53">
        <v>438492.5</v>
      </c>
      <c r="AX73" s="53"/>
      <c r="AY73" s="53"/>
      <c r="AZ73" s="53"/>
      <c r="BA73" s="53"/>
      <c r="BB73" s="53"/>
      <c r="BC73" s="53"/>
      <c r="BD73" s="53"/>
      <c r="BE73" s="53">
        <v>763577.25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38.25" customHeight="1" x14ac:dyDescent="0.2">
      <c r="A75" s="43">
        <v>4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85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112" t="s">
        <v>95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4" t="s">
        <v>97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3.15" customHeight="1" x14ac:dyDescent="0.2">
      <c r="A81" s="109" t="s">
        <v>94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96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4" t="s">
        <v>98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45890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0" priority="22" stopIfTrue="1" operator="equal">
      <formula>$G67</formula>
    </cfRule>
  </conditionalFormatting>
  <conditionalFormatting sqref="D49">
    <cfRule type="cellIs" dxfId="19" priority="23" stopIfTrue="1" operator="equal">
      <formula>$D48</formula>
    </cfRule>
  </conditionalFormatting>
  <conditionalFormatting sqref="A68:F68">
    <cfRule type="cellIs" dxfId="18" priority="24" stopIfTrue="1" operator="equal">
      <formula>0</formula>
    </cfRule>
  </conditionalFormatting>
  <conditionalFormatting sqref="D50">
    <cfRule type="cellIs" dxfId="17" priority="21" stopIfTrue="1" operator="equal">
      <formula>$D49</formula>
    </cfRule>
  </conditionalFormatting>
  <conditionalFormatting sqref="D51">
    <cfRule type="cellIs" dxfId="16" priority="20" stopIfTrue="1" operator="equal">
      <formula>$D50</formula>
    </cfRule>
  </conditionalFormatting>
  <conditionalFormatting sqref="D52">
    <cfRule type="cellIs" dxfId="15" priority="19" stopIfTrue="1" operator="equal">
      <formula>$D51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КПК0217520</vt:lpstr>
      <vt:lpstr>КПК0217520!Область_печати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2025-08-21T06:36:30Z</cp:lastPrinted>
  <dcterms:created xsi:type="dcterms:W3CDTF">2016-08-15T09:54:21Z</dcterms:created>
  <dcterms:modified xsi:type="dcterms:W3CDTF">2025-08-21T06:37:58Z</dcterms:modified>
</cp:coreProperties>
</file>