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1111 БУХГАЛТЕРІЯ\Кошторис, план, паспорт бюдж.програми\Паспорта\2025\Для сайта\"/>
    </mc:Choice>
  </mc:AlternateContent>
  <xr:revisionPtr revIDLastSave="0" documentId="13_ncr:1_{91B78AA6-121D-41AF-BE70-7268383390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ПК0213133 (26.11)" sheetId="4" r:id="rId1"/>
  </sheets>
  <definedNames>
    <definedName name="_xlnm.Print_Area" localSheetId="0">'КПК0213133 (26.11)'!$A$1:$BM$101</definedName>
  </definedNames>
  <calcPr calcId="191029"/>
</workbook>
</file>

<file path=xl/calcChain.xml><?xml version="1.0" encoding="utf-8"?>
<calcChain xmlns="http://schemas.openxmlformats.org/spreadsheetml/2006/main">
  <c r="AB63" i="4" l="1"/>
  <c r="AR63" i="4" s="1"/>
  <c r="AR62" i="4"/>
  <c r="AR61" i="4"/>
  <c r="AS53" i="4"/>
  <c r="AC53" i="4"/>
  <c r="AS52" i="4"/>
  <c r="AS51" i="4"/>
  <c r="AS50" i="4"/>
</calcChain>
</file>

<file path=xl/sharedStrings.xml><?xml version="1.0" encoding="utf-8"?>
<sst xmlns="http://schemas.openxmlformats.org/spreadsheetml/2006/main" count="176" uniqueCount="128">
  <si>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</si>
  <si>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</si>
  <si>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</si>
  <si>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</si>
  <si>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</si>
  <si>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</si>
  <si>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</si>
  <si>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</si>
  <si>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</si>
  <si>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</si>
  <si>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</si>
  <si>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</si>
  <si>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</si>
  <si>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</si>
  <si>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</si>
  <si>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</si>
  <si>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</si>
  <si>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</si>
  <si>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</si>
  <si>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</si>
  <si>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</si>
  <si>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</si>
  <si>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</si>
  <si>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</si>
  <si>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</si>
  <si>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</si>
  <si>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</si>
  <si>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</si>
  <si>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</si>
  <si>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</si>
  <si>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</si>
  <si>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</si>
  <si>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</si>
  <si>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</si>
  <si>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</si>
  <si>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</si>
  <si>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</si>
  <si>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</si>
  <si>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</si>
  <si>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</si>
  <si>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</si>
  <si>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</si>
  <si>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</si>
  <si>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</si>
  <si>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</si>
  <si>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</si>
  <si>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</si>
  <si>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</si>
  <si>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</si>
  <si>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</si>
  <si>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</si>
  <si>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</si>
  <si>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</si>
  <si>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</si>
  <si>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</si>
  <si>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</si>
  <si>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</si>
  <si>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</si>
  <si>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</si>
  <si>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</si>
  <si>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</si>
  <si>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</si>
  <si>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</si>
  <si>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</si>
  <si>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</t>
  </si>
  <si>
    <t>Надання можливостей для всебічного розвитку молоді Ніжинської міської територіальної громади, підвищення еко-свідомості, активізація громади, підвищення компетентностей</t>
  </si>
  <si>
    <t>Запобігання та протидія домашньому насильству</t>
  </si>
  <si>
    <t>забезпечення заходів по програмі запобігання та протидії домашньому насильству</t>
  </si>
  <si>
    <t>Програмна діяльність</t>
  </si>
  <si>
    <t>Утримання Комунального закладу Ніжинський міський молодіжний центр Ніжинської міської ради Чернігівської області</t>
  </si>
  <si>
    <t>УСЬОГО</t>
  </si>
  <si>
    <t>Міська програма утримання та забезпечення  діяльності КЗ Ніжинський молодіжний центр  Ніжинської  міської  ради на 2025 рік</t>
  </si>
  <si>
    <t>Програма запобігання та протидії домашньому насильству на 2025 рік</t>
  </si>
  <si>
    <t>затрат</t>
  </si>
  <si>
    <t>Z1</t>
  </si>
  <si>
    <t>кількість регіональних закладів по роботі з молоддю</t>
  </si>
  <si>
    <t>од.</t>
  </si>
  <si>
    <t>ЄДРПОУ</t>
  </si>
  <si>
    <t>кількість штатних працівників регіональних закладів по роботі з молоддю</t>
  </si>
  <si>
    <t>осіб</t>
  </si>
  <si>
    <t>штатний розпис</t>
  </si>
  <si>
    <t>обсяг видатків на проведення заходів</t>
  </si>
  <si>
    <t>грн.</t>
  </si>
  <si>
    <t>кошторисні призначення</t>
  </si>
  <si>
    <t>обсяг видатків на проведення заходів програми домашнього насильства</t>
  </si>
  <si>
    <t>продукту</t>
  </si>
  <si>
    <t>загальна кількість молоді в громаді</t>
  </si>
  <si>
    <t>міська програма "Молодь Ніжинської територіальної громади"</t>
  </si>
  <si>
    <t>кількість молоді, яка відвідує регіональні заклади по роботі з молоддю в громаді</t>
  </si>
  <si>
    <t>внутрішній облік</t>
  </si>
  <si>
    <t>в тому числі жінок (дівчат)</t>
  </si>
  <si>
    <t>кількість заходів, проведених регіональними закладами по роботі з молоддю</t>
  </si>
  <si>
    <t>звіти</t>
  </si>
  <si>
    <t>кількість молоді, яка візьме участь у заходах регіональних закладів по роботі з молоддю</t>
  </si>
  <si>
    <t>в т.ч. жінок/дівчат</t>
  </si>
  <si>
    <t>кількість заходів програми домашнього насильства</t>
  </si>
  <si>
    <t>ефективності</t>
  </si>
  <si>
    <t>середні витрати на утримання 1 працівника регіональних закладів по роботі з молоддю</t>
  </si>
  <si>
    <t>Розрахунок (видатки загального фонду /кількість штатних працівників)</t>
  </si>
  <si>
    <t>середні витрати на проведення одного регіонального заходу закладом по роботі з молоддю</t>
  </si>
  <si>
    <t>Розрахунок (видатки на проведення заходів/кількість заходів)</t>
  </si>
  <si>
    <t>середня вартість заходу програми домашнього насильства</t>
  </si>
  <si>
    <t>якості</t>
  </si>
  <si>
    <t>кількість молоді, охопленої роботою регіонального закладу по роботі з молоддю, від загальної кількості молоді в регіоні</t>
  </si>
  <si>
    <t>відс.</t>
  </si>
  <si>
    <t>Розрахунок(кількість молоді, охопленої роботою закладу/ загальна кількість молоді в регіоні  *100)</t>
  </si>
  <si>
    <t>рівень виконання завдання програми домашнього насильства</t>
  </si>
  <si>
    <t>Розрахунок(очікувані касові видатки/план*100)</t>
  </si>
  <si>
    <t>Створення і забезпечення стабільної діяльності культурно-освітнього простору для молоді (віком від 14 до 35 років) НМТГ, попередження домашнього насильства, забезпечення сприятливих умов для реалізації конституційних гарантій на вільне функціонування української мови</t>
  </si>
  <si>
    <t>0200000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</si>
  <si>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</si>
  <si>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</si>
  <si>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</si>
  <si>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Начальник фінансового управління</t>
  </si>
  <si>
    <t>Людмила ПИСАРЕНКО</t>
  </si>
  <si>
    <t>04061783</t>
  </si>
  <si>
    <t>2553800000</t>
  </si>
  <si>
    <t>гривень</t>
  </si>
  <si>
    <t>бюджетної програми місцевого бюджету на 2025  рік</t>
  </si>
  <si>
    <t>0213133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</si>
  <si>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</si>
  <si>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Виконавчий комiтет Нiжинської мiської ради Чернiгiвської областi</t>
  </si>
  <si>
    <t>0210000</t>
  </si>
  <si>
    <t>3133</t>
  </si>
  <si>
    <t>1040</t>
  </si>
  <si>
    <t xml:space="preserve">- Сімейний кодекс України»;
- Закон України « Про освіту»;
- Закон України « Про основні засади молодіжної політики»;
- Закон України « Про охорону дитинства»,;
- Закон України «Про соціальну роботу з сім’ями, дітьми та молоддю»;
- Закон України  «Про соціальні послуги»;
- Закон України  «Про попередження насильства в сім'ї»;
- Закон України   «Про запобігання та протидію домашньому насиллю»;
- Постанова Кабінету Міністрів № 658 від 22.08.2018 р. «Про затвердження Порядку взаємодії суб'єктів, що здійснюють заходи у сфері запобігання та протидії домашньому насильству і насильству за ознакою статі»;
- Типова Програма для кривдників, затверджена Наказом Міністерства соціальної політики України № 1434 від 01.10.2018 р., із змінами, внесеними згідно з Наказом Міністерства соціальної політики № 588 від 13.10.2021р.,Закони України «Про забезпечення функціонування української мови як державної» від 14 липня 2021 року   N 2704-VІІІ;  Розпорядження Кабінету Міністрів України від 17 липня 2019 р. № 596-р «Про схвалення Стратегії популяризації української мови до 2030 року “Сильна мова - успішна держава”,  Розпорядження  Кабінету Міністрів України від 16 грудня 2020 року № 1585-р «Про затвердження плану заходів з реалізації першого етапу (до 2022 року)  Стратегії популяризації української мови до 2030 року «Сильна мова – успішна держава»,;
- Закон України «Про забезпечення функціонування української мови як державної» від 14 липня 2021 року   N 2704-VІІІ;
- Розпорядження Кабінету Міністрів України від 17 липня 2019 р. № 596-р «Про схвалення Стратегії популяризації української мови до 2030 року “Сильна мова - успішна держава”;
- Розпорядження  Кабінету Міністрів України від 16 грудня 2020 року № 1585-р «Про затвердження плану заходів з реалізації першого етапу (до 2022 року)  Стратегії популяризації української мови до 2030 року «Сильна мова – успішна держава»;
- Указ Президента України "Про Національну молодіжну стретегію до 2030 року";
- Національна молодіжна стратегія до 2030 року (12 березня 2021 року №94/2021);
- рішення міської ради від 06.12.2024 року №3-43/2024;
- рішення міської ради від 06.12.2024 року №4-43/2024;
- рішення міської ради від 11.03.2025 року №12-45/2025;   рішення міської ради від 26.11.2025 року №6-51/2025                                                                                                                                                                                                                           </t>
  </si>
  <si>
    <t>Перший заступник міського голови з питань діяльності виконавчих органів ради</t>
  </si>
  <si>
    <t>Федір ВОВЧЕНКО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</si>
</sst>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18" fillId="0" borderId="4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2" borderId="3" xfId="0" quotePrefix="1" applyFon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5E46-9CD9-479D-9ED5-A912278A8B3C}">
  <dimension ref="A1:CA101"/>
  <sheetViews>
    <sheetView tabSelected="1" view="pageBreakPreview" zoomScaleNormal="100" zoomScaleSheetLayoutView="100" workbookViewId="0">
      <selection activeCell="A95" sqref="A95:AS95"/>
    </sheetView>
  </sheetViews>
  <sheetFormatPr defaultColWidth="9.109375" defaultRowHeight="13.2" x14ac:dyDescent="0.25"/>
  <cols>
    <col min="1" max="39" width="2.88671875" style="1" customWidth="1"/>
    <col min="40" max="40" width="3.109375" style="1" customWidth="1"/>
    <col min="4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" customHeight="1" x14ac:dyDescent="0.25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5">
      <c r="AO3" s="36" t="s">
        <v>110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7" ht="32.1" customHeight="1" x14ac:dyDescent="0.25">
      <c r="AO4" s="107" t="s">
        <v>111</v>
      </c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77" x14ac:dyDescent="0.25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5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5">
      <c r="AO7" s="104"/>
      <c r="AP7" s="37"/>
      <c r="AQ7" s="37"/>
      <c r="AR7" s="37"/>
      <c r="AS7" s="37"/>
      <c r="AT7" s="37"/>
      <c r="AU7" s="37"/>
      <c r="AV7" s="1" t="s">
        <v>61</v>
      </c>
      <c r="AW7" s="104"/>
      <c r="AX7" s="37"/>
      <c r="AY7" s="37"/>
      <c r="AZ7" s="37"/>
      <c r="BA7" s="37"/>
      <c r="BB7" s="37"/>
      <c r="BC7" s="37"/>
      <c r="BD7" s="37"/>
      <c r="BE7" s="37"/>
      <c r="BF7" s="37"/>
    </row>
    <row r="8" spans="1:77" x14ac:dyDescent="0.25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5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5">
      <c r="A11" s="105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5">
      <c r="A13" s="22" t="s">
        <v>51</v>
      </c>
      <c r="B13" s="96" t="s">
        <v>109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111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29"/>
      <c r="AU13" s="96" t="s">
        <v>115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5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5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5">
      <c r="A16" s="29" t="s">
        <v>4</v>
      </c>
      <c r="B16" s="96" t="s">
        <v>122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121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29"/>
      <c r="AU16" s="96" t="s">
        <v>115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5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5"/>
    <row r="19" spans="1:79" customFormat="1" ht="42.75" customHeight="1" x14ac:dyDescent="0.25">
      <c r="A19" s="22" t="s">
        <v>52</v>
      </c>
      <c r="B19" s="96" t="s">
        <v>119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123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124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120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23"/>
      <c r="BE19" s="96" t="s">
        <v>116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5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" customHeight="1" x14ac:dyDescent="0.25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1550000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1550000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4" t="s">
        <v>22</v>
      </c>
      <c r="BE22" s="74"/>
      <c r="BF22" s="74"/>
      <c r="BG22" s="74"/>
      <c r="BH22" s="74"/>
      <c r="BI22" s="74"/>
      <c r="BJ22" s="74"/>
      <c r="BK22" s="74"/>
      <c r="BL22" s="74"/>
    </row>
    <row r="23" spans="1:79" ht="24.9" customHeight="1" x14ac:dyDescent="0.25">
      <c r="A23" s="74" t="s">
        <v>62</v>
      </c>
      <c r="B23" s="74"/>
      <c r="C23" s="74"/>
      <c r="D23" s="74"/>
      <c r="E23" s="74"/>
      <c r="F23" s="74"/>
      <c r="G23" s="74"/>
      <c r="H23" s="74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4" t="s">
        <v>23</v>
      </c>
      <c r="U23" s="74"/>
      <c r="V23" s="74"/>
      <c r="W23" s="7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5" t="s">
        <v>36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393.75" customHeight="1" x14ac:dyDescent="0.25">
      <c r="A26" s="92" t="s">
        <v>125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79" ht="12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5">
      <c r="A28" s="74" t="s">
        <v>35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27.75" customHeight="1" x14ac:dyDescent="0.25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6" hidden="1" x14ac:dyDescent="0.25">
      <c r="A30" s="70">
        <v>1</v>
      </c>
      <c r="B30" s="70"/>
      <c r="C30" s="70"/>
      <c r="D30" s="70"/>
      <c r="E30" s="70"/>
      <c r="F30" s="70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5">
      <c r="A31" s="45" t="s">
        <v>32</v>
      </c>
      <c r="B31" s="45"/>
      <c r="C31" s="45"/>
      <c r="D31" s="45"/>
      <c r="E31" s="45"/>
      <c r="F31" s="45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5">
      <c r="A32" s="45">
        <v>1</v>
      </c>
      <c r="B32" s="45"/>
      <c r="C32" s="45"/>
      <c r="D32" s="45"/>
      <c r="E32" s="45"/>
      <c r="F32" s="45"/>
      <c r="G32" s="75" t="s">
        <v>64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47</v>
      </c>
    </row>
    <row r="33" spans="1:79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" customHeight="1" x14ac:dyDescent="0.25">
      <c r="A34" s="74" t="s">
        <v>37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31.5" customHeight="1" x14ac:dyDescent="0.25">
      <c r="A35" s="92" t="s">
        <v>108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1:79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5">
      <c r="A37" s="74" t="s">
        <v>38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27.75" customHeight="1" x14ac:dyDescent="0.25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6" hidden="1" x14ac:dyDescent="0.25">
      <c r="A39" s="70">
        <v>1</v>
      </c>
      <c r="B39" s="70"/>
      <c r="C39" s="70"/>
      <c r="D39" s="70"/>
      <c r="E39" s="70"/>
      <c r="F39" s="70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5">
      <c r="A40" s="45" t="s">
        <v>6</v>
      </c>
      <c r="B40" s="45"/>
      <c r="C40" s="45"/>
      <c r="D40" s="45"/>
      <c r="E40" s="45"/>
      <c r="F40" s="45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5">
      <c r="A41" s="45">
        <v>1</v>
      </c>
      <c r="B41" s="45"/>
      <c r="C41" s="45"/>
      <c r="D41" s="45"/>
      <c r="E41" s="45"/>
      <c r="F41" s="45"/>
      <c r="G41" s="75" t="s">
        <v>65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ht="12.75" customHeight="1" x14ac:dyDescent="0.25">
      <c r="A42" s="45">
        <v>2</v>
      </c>
      <c r="B42" s="45"/>
      <c r="C42" s="45"/>
      <c r="D42" s="45"/>
      <c r="E42" s="45"/>
      <c r="F42" s="45"/>
      <c r="G42" s="75" t="s">
        <v>66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7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5">
      <c r="A45" s="78" t="s">
        <v>117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" customHeight="1" x14ac:dyDescent="0.25">
      <c r="A46" s="70" t="s">
        <v>27</v>
      </c>
      <c r="B46" s="70"/>
      <c r="C46" s="70"/>
      <c r="D46" s="79" t="s">
        <v>25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5">
      <c r="A47" s="70"/>
      <c r="B47" s="70"/>
      <c r="C47" s="70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9"/>
      <c r="BB47" s="9"/>
      <c r="BC47" s="9"/>
      <c r="BD47" s="9"/>
      <c r="BE47" s="9"/>
      <c r="BF47" s="9"/>
      <c r="BG47" s="9"/>
      <c r="BH47" s="9"/>
    </row>
    <row r="48" spans="1:79" ht="15.6" x14ac:dyDescent="0.25">
      <c r="A48" s="70">
        <v>1</v>
      </c>
      <c r="B48" s="70"/>
      <c r="C48" s="70"/>
      <c r="D48" s="67">
        <v>2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5">
      <c r="A49" s="45" t="s">
        <v>6</v>
      </c>
      <c r="B49" s="45"/>
      <c r="C49" s="45"/>
      <c r="D49" s="56" t="s">
        <v>7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45" t="s">
        <v>10</v>
      </c>
      <c r="AT49" s="57"/>
      <c r="AU49" s="57"/>
      <c r="AV49" s="57"/>
      <c r="AW49" s="57"/>
      <c r="AX49" s="57"/>
      <c r="AY49" s="57"/>
      <c r="AZ49" s="57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5">
      <c r="A50" s="45">
        <v>1</v>
      </c>
      <c r="B50" s="45"/>
      <c r="C50" s="45"/>
      <c r="D50" s="75" t="s">
        <v>67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44">
        <v>5000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5000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12.75" customHeight="1" x14ac:dyDescent="0.25">
      <c r="A51" s="45">
        <v>2</v>
      </c>
      <c r="B51" s="45"/>
      <c r="C51" s="45"/>
      <c r="D51" s="75" t="s">
        <v>68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44">
        <v>30000</v>
      </c>
      <c r="AD51" s="44"/>
      <c r="AE51" s="44"/>
      <c r="AF51" s="44"/>
      <c r="AG51" s="44"/>
      <c r="AH51" s="44"/>
      <c r="AI51" s="44"/>
      <c r="AJ51" s="44"/>
      <c r="AK51" s="44">
        <v>0</v>
      </c>
      <c r="AL51" s="44"/>
      <c r="AM51" s="44"/>
      <c r="AN51" s="44"/>
      <c r="AO51" s="44"/>
      <c r="AP51" s="44"/>
      <c r="AQ51" s="44"/>
      <c r="AR51" s="44"/>
      <c r="AS51" s="44">
        <f>AC51+AK51</f>
        <v>30000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25.5" customHeight="1" x14ac:dyDescent="0.25">
      <c r="A52" s="45">
        <v>3</v>
      </c>
      <c r="B52" s="45"/>
      <c r="C52" s="45"/>
      <c r="D52" s="75" t="s">
        <v>69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44">
        <v>1515000</v>
      </c>
      <c r="AD52" s="44"/>
      <c r="AE52" s="44"/>
      <c r="AF52" s="44"/>
      <c r="AG52" s="44"/>
      <c r="AH52" s="44"/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>
        <f>AC52+AK52</f>
        <v>1515000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5">
      <c r="A53" s="50"/>
      <c r="B53" s="50"/>
      <c r="C53" s="50"/>
      <c r="D53" s="71" t="s">
        <v>70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49">
        <f>AC50+AC51+AC52</f>
        <v>1550000</v>
      </c>
      <c r="AD53" s="49"/>
      <c r="AE53" s="49"/>
      <c r="AF53" s="49"/>
      <c r="AG53" s="49"/>
      <c r="AH53" s="49"/>
      <c r="AI53" s="49"/>
      <c r="AJ53" s="49"/>
      <c r="AK53" s="49">
        <v>0</v>
      </c>
      <c r="AL53" s="49"/>
      <c r="AM53" s="49"/>
      <c r="AN53" s="49"/>
      <c r="AO53" s="49"/>
      <c r="AP53" s="49"/>
      <c r="AQ53" s="49"/>
      <c r="AR53" s="49"/>
      <c r="AS53" s="49">
        <f>AC53+AK53</f>
        <v>1550000</v>
      </c>
      <c r="AT53" s="49"/>
      <c r="AU53" s="49"/>
      <c r="AV53" s="49"/>
      <c r="AW53" s="49"/>
      <c r="AX53" s="49"/>
      <c r="AY53" s="49"/>
      <c r="AZ53" s="49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5">
      <c r="A55" s="85" t="s">
        <v>41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</row>
    <row r="56" spans="1:79" ht="15" customHeight="1" x14ac:dyDescent="0.25">
      <c r="A56" s="78" t="s">
        <v>117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" customHeight="1" x14ac:dyDescent="0.25">
      <c r="A57" s="70" t="s">
        <v>27</v>
      </c>
      <c r="B57" s="70"/>
      <c r="C57" s="70"/>
      <c r="D57" s="79" t="s">
        <v>33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0" t="s">
        <v>28</v>
      </c>
      <c r="AC57" s="70"/>
      <c r="AD57" s="70"/>
      <c r="AE57" s="70"/>
      <c r="AF57" s="70"/>
      <c r="AG57" s="70"/>
      <c r="AH57" s="70"/>
      <c r="AI57" s="70"/>
      <c r="AJ57" s="70" t="s">
        <v>29</v>
      </c>
      <c r="AK57" s="70"/>
      <c r="AL57" s="70"/>
      <c r="AM57" s="70"/>
      <c r="AN57" s="70"/>
      <c r="AO57" s="70"/>
      <c r="AP57" s="70"/>
      <c r="AQ57" s="70"/>
      <c r="AR57" s="70" t="s">
        <v>26</v>
      </c>
      <c r="AS57" s="70"/>
      <c r="AT57" s="70"/>
      <c r="AU57" s="70"/>
      <c r="AV57" s="70"/>
      <c r="AW57" s="70"/>
      <c r="AX57" s="70"/>
      <c r="AY57" s="70"/>
    </row>
    <row r="58" spans="1:79" ht="29.1" customHeight="1" x14ac:dyDescent="0.25">
      <c r="A58" s="70"/>
      <c r="B58" s="70"/>
      <c r="C58" s="70"/>
      <c r="D58" s="82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</row>
    <row r="59" spans="1:79" ht="15.75" customHeight="1" x14ac:dyDescent="0.25">
      <c r="A59" s="70">
        <v>1</v>
      </c>
      <c r="B59" s="70"/>
      <c r="C59" s="70"/>
      <c r="D59" s="67">
        <v>2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0">
        <v>3</v>
      </c>
      <c r="AC59" s="70"/>
      <c r="AD59" s="70"/>
      <c r="AE59" s="70"/>
      <c r="AF59" s="70"/>
      <c r="AG59" s="70"/>
      <c r="AH59" s="70"/>
      <c r="AI59" s="70"/>
      <c r="AJ59" s="70">
        <v>4</v>
      </c>
      <c r="AK59" s="70"/>
      <c r="AL59" s="70"/>
      <c r="AM59" s="70"/>
      <c r="AN59" s="70"/>
      <c r="AO59" s="70"/>
      <c r="AP59" s="70"/>
      <c r="AQ59" s="70"/>
      <c r="AR59" s="70">
        <v>5</v>
      </c>
      <c r="AS59" s="70"/>
      <c r="AT59" s="70"/>
      <c r="AU59" s="70"/>
      <c r="AV59" s="70"/>
      <c r="AW59" s="70"/>
      <c r="AX59" s="70"/>
      <c r="AY59" s="70"/>
    </row>
    <row r="60" spans="1:79" ht="12.75" hidden="1" customHeight="1" x14ac:dyDescent="0.25">
      <c r="A60" s="45" t="s">
        <v>6</v>
      </c>
      <c r="B60" s="45"/>
      <c r="C60" s="45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5">
      <c r="A61" s="45">
        <v>1</v>
      </c>
      <c r="B61" s="45"/>
      <c r="C61" s="45"/>
      <c r="D61" s="75" t="s">
        <v>71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44">
        <v>1545000</v>
      </c>
      <c r="AC61" s="44"/>
      <c r="AD61" s="44"/>
      <c r="AE61" s="44"/>
      <c r="AF61" s="44"/>
      <c r="AG61" s="44"/>
      <c r="AH61" s="44"/>
      <c r="AI61" s="44"/>
      <c r="AJ61" s="44">
        <v>0</v>
      </c>
      <c r="AK61" s="44"/>
      <c r="AL61" s="44"/>
      <c r="AM61" s="44"/>
      <c r="AN61" s="44"/>
      <c r="AO61" s="44"/>
      <c r="AP61" s="44"/>
      <c r="AQ61" s="44"/>
      <c r="AR61" s="44">
        <f>AB61+AJ61</f>
        <v>1545000</v>
      </c>
      <c r="AS61" s="44"/>
      <c r="AT61" s="44"/>
      <c r="AU61" s="44"/>
      <c r="AV61" s="44"/>
      <c r="AW61" s="44"/>
      <c r="AX61" s="44"/>
      <c r="AY61" s="44"/>
      <c r="CA61" s="1" t="s">
        <v>16</v>
      </c>
    </row>
    <row r="62" spans="1:79" ht="12.75" customHeight="1" x14ac:dyDescent="0.25">
      <c r="A62" s="45">
        <v>2</v>
      </c>
      <c r="B62" s="45"/>
      <c r="C62" s="45"/>
      <c r="D62" s="75" t="s">
        <v>72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44">
        <v>5000</v>
      </c>
      <c r="AC62" s="44"/>
      <c r="AD62" s="44"/>
      <c r="AE62" s="44"/>
      <c r="AF62" s="44"/>
      <c r="AG62" s="44"/>
      <c r="AH62" s="44"/>
      <c r="AI62" s="44"/>
      <c r="AJ62" s="44">
        <v>0</v>
      </c>
      <c r="AK62" s="44"/>
      <c r="AL62" s="44"/>
      <c r="AM62" s="44"/>
      <c r="AN62" s="44"/>
      <c r="AO62" s="44"/>
      <c r="AP62" s="44"/>
      <c r="AQ62" s="44"/>
      <c r="AR62" s="44">
        <f>AB62+AJ62</f>
        <v>5000</v>
      </c>
      <c r="AS62" s="44"/>
      <c r="AT62" s="44"/>
      <c r="AU62" s="44"/>
      <c r="AV62" s="44"/>
      <c r="AW62" s="44"/>
      <c r="AX62" s="44"/>
      <c r="AY62" s="44"/>
    </row>
    <row r="63" spans="1:79" s="4" customFormat="1" ht="12.75" customHeight="1" x14ac:dyDescent="0.25">
      <c r="A63" s="50"/>
      <c r="B63" s="50"/>
      <c r="C63" s="50"/>
      <c r="D63" s="71" t="s">
        <v>26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3"/>
      <c r="AB63" s="49">
        <f>AB61+AB62</f>
        <v>1550000</v>
      </c>
      <c r="AC63" s="49"/>
      <c r="AD63" s="49"/>
      <c r="AE63" s="49"/>
      <c r="AF63" s="49"/>
      <c r="AG63" s="49"/>
      <c r="AH63" s="49"/>
      <c r="AI63" s="49"/>
      <c r="AJ63" s="49">
        <v>0</v>
      </c>
      <c r="AK63" s="49"/>
      <c r="AL63" s="49"/>
      <c r="AM63" s="49"/>
      <c r="AN63" s="49"/>
      <c r="AO63" s="49"/>
      <c r="AP63" s="49"/>
      <c r="AQ63" s="49"/>
      <c r="AR63" s="49">
        <f>AB63+AJ63</f>
        <v>1550000</v>
      </c>
      <c r="AS63" s="49"/>
      <c r="AT63" s="49"/>
      <c r="AU63" s="49"/>
      <c r="AV63" s="49"/>
      <c r="AW63" s="49"/>
      <c r="AX63" s="49"/>
      <c r="AY63" s="49"/>
    </row>
    <row r="65" spans="1:79" ht="15.75" customHeight="1" x14ac:dyDescent="0.25">
      <c r="A65" s="74" t="s">
        <v>42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</row>
    <row r="66" spans="1:79" ht="30" customHeight="1" x14ac:dyDescent="0.25">
      <c r="A66" s="70" t="s">
        <v>27</v>
      </c>
      <c r="B66" s="70"/>
      <c r="C66" s="70"/>
      <c r="D66" s="70"/>
      <c r="E66" s="70"/>
      <c r="F66" s="70"/>
      <c r="G66" s="67" t="s">
        <v>43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70" t="s">
        <v>2</v>
      </c>
      <c r="AA66" s="70"/>
      <c r="AB66" s="70"/>
      <c r="AC66" s="70"/>
      <c r="AD66" s="70"/>
      <c r="AE66" s="70" t="s">
        <v>1</v>
      </c>
      <c r="AF66" s="70"/>
      <c r="AG66" s="70"/>
      <c r="AH66" s="70"/>
      <c r="AI66" s="70"/>
      <c r="AJ66" s="70"/>
      <c r="AK66" s="70"/>
      <c r="AL66" s="70"/>
      <c r="AM66" s="70"/>
      <c r="AN66" s="70"/>
      <c r="AO66" s="67" t="s">
        <v>28</v>
      </c>
      <c r="AP66" s="68"/>
      <c r="AQ66" s="68"/>
      <c r="AR66" s="68"/>
      <c r="AS66" s="68"/>
      <c r="AT66" s="68"/>
      <c r="AU66" s="68"/>
      <c r="AV66" s="69"/>
      <c r="AW66" s="67" t="s">
        <v>29</v>
      </c>
      <c r="AX66" s="68"/>
      <c r="AY66" s="68"/>
      <c r="AZ66" s="68"/>
      <c r="BA66" s="68"/>
      <c r="BB66" s="68"/>
      <c r="BC66" s="68"/>
      <c r="BD66" s="69"/>
      <c r="BE66" s="67" t="s">
        <v>26</v>
      </c>
      <c r="BF66" s="68"/>
      <c r="BG66" s="68"/>
      <c r="BH66" s="68"/>
      <c r="BI66" s="68"/>
      <c r="BJ66" s="68"/>
      <c r="BK66" s="68"/>
      <c r="BL66" s="69"/>
    </row>
    <row r="67" spans="1:79" ht="15.75" customHeight="1" x14ac:dyDescent="0.25">
      <c r="A67" s="70">
        <v>1</v>
      </c>
      <c r="B67" s="70"/>
      <c r="C67" s="70"/>
      <c r="D67" s="70"/>
      <c r="E67" s="70"/>
      <c r="F67" s="70"/>
      <c r="G67" s="67">
        <v>2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70">
        <v>3</v>
      </c>
      <c r="AA67" s="70"/>
      <c r="AB67" s="70"/>
      <c r="AC67" s="70"/>
      <c r="AD67" s="70"/>
      <c r="AE67" s="70">
        <v>4</v>
      </c>
      <c r="AF67" s="70"/>
      <c r="AG67" s="70"/>
      <c r="AH67" s="70"/>
      <c r="AI67" s="70"/>
      <c r="AJ67" s="70"/>
      <c r="AK67" s="70"/>
      <c r="AL67" s="70"/>
      <c r="AM67" s="70"/>
      <c r="AN67" s="70"/>
      <c r="AO67" s="70">
        <v>5</v>
      </c>
      <c r="AP67" s="70"/>
      <c r="AQ67" s="70"/>
      <c r="AR67" s="70"/>
      <c r="AS67" s="70"/>
      <c r="AT67" s="70"/>
      <c r="AU67" s="70"/>
      <c r="AV67" s="70"/>
      <c r="AW67" s="70">
        <v>6</v>
      </c>
      <c r="AX67" s="70"/>
      <c r="AY67" s="70"/>
      <c r="AZ67" s="70"/>
      <c r="BA67" s="70"/>
      <c r="BB67" s="70"/>
      <c r="BC67" s="70"/>
      <c r="BD67" s="70"/>
      <c r="BE67" s="70">
        <v>7</v>
      </c>
      <c r="BF67" s="70"/>
      <c r="BG67" s="70"/>
      <c r="BH67" s="70"/>
      <c r="BI67" s="70"/>
      <c r="BJ67" s="70"/>
      <c r="BK67" s="70"/>
      <c r="BL67" s="70"/>
    </row>
    <row r="68" spans="1:79" ht="12.75" hidden="1" customHeight="1" x14ac:dyDescent="0.25">
      <c r="A68" s="45" t="s">
        <v>32</v>
      </c>
      <c r="B68" s="45"/>
      <c r="C68" s="45"/>
      <c r="D68" s="45"/>
      <c r="E68" s="45"/>
      <c r="F68" s="45"/>
      <c r="G68" s="63" t="s">
        <v>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45" t="s">
        <v>19</v>
      </c>
      <c r="AA68" s="45"/>
      <c r="AB68" s="45"/>
      <c r="AC68" s="45"/>
      <c r="AD68" s="45"/>
      <c r="AE68" s="66" t="s">
        <v>31</v>
      </c>
      <c r="AF68" s="66"/>
      <c r="AG68" s="66"/>
      <c r="AH68" s="66"/>
      <c r="AI68" s="66"/>
      <c r="AJ68" s="66"/>
      <c r="AK68" s="66"/>
      <c r="AL68" s="66"/>
      <c r="AM68" s="66"/>
      <c r="AN68" s="63"/>
      <c r="AO68" s="57" t="s">
        <v>8</v>
      </c>
      <c r="AP68" s="57"/>
      <c r="AQ68" s="57"/>
      <c r="AR68" s="57"/>
      <c r="AS68" s="57"/>
      <c r="AT68" s="57"/>
      <c r="AU68" s="57"/>
      <c r="AV68" s="57"/>
      <c r="AW68" s="57" t="s">
        <v>30</v>
      </c>
      <c r="AX68" s="57"/>
      <c r="AY68" s="57"/>
      <c r="AZ68" s="57"/>
      <c r="BA68" s="57"/>
      <c r="BB68" s="57"/>
      <c r="BC68" s="57"/>
      <c r="BD68" s="57"/>
      <c r="BE68" s="57" t="s">
        <v>74</v>
      </c>
      <c r="BF68" s="57"/>
      <c r="BG68" s="57"/>
      <c r="BH68" s="57"/>
      <c r="BI68" s="57"/>
      <c r="BJ68" s="57"/>
      <c r="BK68" s="57"/>
      <c r="BL68" s="57"/>
      <c r="CA68" s="1" t="s">
        <v>17</v>
      </c>
    </row>
    <row r="69" spans="1:79" s="4" customFormat="1" ht="12.75" customHeight="1" x14ac:dyDescent="0.25">
      <c r="A69" s="50">
        <v>0</v>
      </c>
      <c r="B69" s="50"/>
      <c r="C69" s="50"/>
      <c r="D69" s="50"/>
      <c r="E69" s="50"/>
      <c r="F69" s="50"/>
      <c r="G69" s="58" t="s">
        <v>73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50"/>
      <c r="AA69" s="50"/>
      <c r="AB69" s="50"/>
      <c r="AC69" s="50"/>
      <c r="AD69" s="50"/>
      <c r="AE69" s="61"/>
      <c r="AF69" s="61"/>
      <c r="AG69" s="61"/>
      <c r="AH69" s="61"/>
      <c r="AI69" s="61"/>
      <c r="AJ69" s="61"/>
      <c r="AK69" s="61"/>
      <c r="AL69" s="61"/>
      <c r="AM69" s="61"/>
      <c r="AN69" s="62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CA69" s="4" t="s">
        <v>18</v>
      </c>
    </row>
    <row r="70" spans="1:79" ht="12.75" customHeight="1" x14ac:dyDescent="0.25">
      <c r="A70" s="45">
        <v>1</v>
      </c>
      <c r="B70" s="45"/>
      <c r="C70" s="45"/>
      <c r="D70" s="45"/>
      <c r="E70" s="45"/>
      <c r="F70" s="45"/>
      <c r="G70" s="46" t="s">
        <v>75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5" t="s">
        <v>76</v>
      </c>
      <c r="AA70" s="45"/>
      <c r="AB70" s="45"/>
      <c r="AC70" s="45"/>
      <c r="AD70" s="45"/>
      <c r="AE70" s="45" t="s">
        <v>77</v>
      </c>
      <c r="AF70" s="45"/>
      <c r="AG70" s="45"/>
      <c r="AH70" s="45"/>
      <c r="AI70" s="45"/>
      <c r="AJ70" s="45"/>
      <c r="AK70" s="45"/>
      <c r="AL70" s="45"/>
      <c r="AM70" s="45"/>
      <c r="AN70" s="56"/>
      <c r="AO70" s="44">
        <v>1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1</v>
      </c>
      <c r="BF70" s="44"/>
      <c r="BG70" s="44"/>
      <c r="BH70" s="44"/>
      <c r="BI70" s="44"/>
      <c r="BJ70" s="44"/>
      <c r="BK70" s="44"/>
      <c r="BL70" s="44"/>
    </row>
    <row r="71" spans="1:79" ht="25.5" customHeight="1" x14ac:dyDescent="0.25">
      <c r="A71" s="45">
        <v>2</v>
      </c>
      <c r="B71" s="45"/>
      <c r="C71" s="45"/>
      <c r="D71" s="45"/>
      <c r="E71" s="45"/>
      <c r="F71" s="45"/>
      <c r="G71" s="46" t="s">
        <v>78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5" t="s">
        <v>79</v>
      </c>
      <c r="AA71" s="45"/>
      <c r="AB71" s="45"/>
      <c r="AC71" s="45"/>
      <c r="AD71" s="45"/>
      <c r="AE71" s="45" t="s">
        <v>80</v>
      </c>
      <c r="AF71" s="45"/>
      <c r="AG71" s="45"/>
      <c r="AH71" s="45"/>
      <c r="AI71" s="45"/>
      <c r="AJ71" s="45"/>
      <c r="AK71" s="45"/>
      <c r="AL71" s="45"/>
      <c r="AM71" s="45"/>
      <c r="AN71" s="56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5</v>
      </c>
      <c r="BF71" s="44"/>
      <c r="BG71" s="44"/>
      <c r="BH71" s="44"/>
      <c r="BI71" s="44"/>
      <c r="BJ71" s="44"/>
      <c r="BK71" s="44"/>
      <c r="BL71" s="44"/>
    </row>
    <row r="72" spans="1:79" ht="12.75" customHeight="1" x14ac:dyDescent="0.25">
      <c r="A72" s="45">
        <v>3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5" t="s">
        <v>82</v>
      </c>
      <c r="AA72" s="45"/>
      <c r="AB72" s="45"/>
      <c r="AC72" s="45"/>
      <c r="AD72" s="45"/>
      <c r="AE72" s="46" t="s">
        <v>83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44">
        <v>30000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30000</v>
      </c>
      <c r="BF72" s="44"/>
      <c r="BG72" s="44"/>
      <c r="BH72" s="44"/>
      <c r="BI72" s="44"/>
      <c r="BJ72" s="44"/>
      <c r="BK72" s="44"/>
      <c r="BL72" s="44"/>
    </row>
    <row r="73" spans="1:79" ht="25.5" customHeight="1" x14ac:dyDescent="0.25">
      <c r="A73" s="45">
        <v>4</v>
      </c>
      <c r="B73" s="45"/>
      <c r="C73" s="45"/>
      <c r="D73" s="45"/>
      <c r="E73" s="45"/>
      <c r="F73" s="45"/>
      <c r="G73" s="46" t="s">
        <v>84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5" t="s">
        <v>82</v>
      </c>
      <c r="AA73" s="45"/>
      <c r="AB73" s="45"/>
      <c r="AC73" s="45"/>
      <c r="AD73" s="45"/>
      <c r="AE73" s="46" t="s">
        <v>83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44">
        <v>5000</v>
      </c>
      <c r="AP73" s="44"/>
      <c r="AQ73" s="44"/>
      <c r="AR73" s="44"/>
      <c r="AS73" s="44"/>
      <c r="AT73" s="44"/>
      <c r="AU73" s="44"/>
      <c r="AV73" s="44"/>
      <c r="AW73" s="44">
        <v>0</v>
      </c>
      <c r="AX73" s="44"/>
      <c r="AY73" s="44"/>
      <c r="AZ73" s="44"/>
      <c r="BA73" s="44"/>
      <c r="BB73" s="44"/>
      <c r="BC73" s="44"/>
      <c r="BD73" s="44"/>
      <c r="BE73" s="44">
        <v>5000</v>
      </c>
      <c r="BF73" s="44"/>
      <c r="BG73" s="44"/>
      <c r="BH73" s="44"/>
      <c r="BI73" s="44"/>
      <c r="BJ73" s="44"/>
      <c r="BK73" s="44"/>
      <c r="BL73" s="44"/>
    </row>
    <row r="74" spans="1:79" s="4" customFormat="1" ht="12.75" customHeight="1" x14ac:dyDescent="0.25">
      <c r="A74" s="50">
        <v>0</v>
      </c>
      <c r="B74" s="50"/>
      <c r="C74" s="50"/>
      <c r="D74" s="50"/>
      <c r="E74" s="50"/>
      <c r="F74" s="50"/>
      <c r="G74" s="51" t="s">
        <v>85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50"/>
      <c r="AA74" s="50"/>
      <c r="AB74" s="50"/>
      <c r="AC74" s="50"/>
      <c r="AD74" s="50"/>
      <c r="AE74" s="51"/>
      <c r="AF74" s="52"/>
      <c r="AG74" s="52"/>
      <c r="AH74" s="52"/>
      <c r="AI74" s="52"/>
      <c r="AJ74" s="52"/>
      <c r="AK74" s="52"/>
      <c r="AL74" s="52"/>
      <c r="AM74" s="52"/>
      <c r="AN74" s="53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ht="38.25" customHeight="1" x14ac:dyDescent="0.25">
      <c r="A75" s="45">
        <v>5</v>
      </c>
      <c r="B75" s="45"/>
      <c r="C75" s="45"/>
      <c r="D75" s="45"/>
      <c r="E75" s="45"/>
      <c r="F75" s="45"/>
      <c r="G75" s="46" t="s">
        <v>86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5" t="s">
        <v>79</v>
      </c>
      <c r="AA75" s="45"/>
      <c r="AB75" s="45"/>
      <c r="AC75" s="45"/>
      <c r="AD75" s="45"/>
      <c r="AE75" s="46" t="s">
        <v>87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18000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18000</v>
      </c>
      <c r="BF75" s="44"/>
      <c r="BG75" s="44"/>
      <c r="BH75" s="44"/>
      <c r="BI75" s="44"/>
      <c r="BJ75" s="44"/>
      <c r="BK75" s="44"/>
      <c r="BL75" s="44"/>
    </row>
    <row r="76" spans="1:79" ht="25.5" customHeight="1" x14ac:dyDescent="0.25">
      <c r="A76" s="45">
        <v>6</v>
      </c>
      <c r="B76" s="45"/>
      <c r="C76" s="45"/>
      <c r="D76" s="45"/>
      <c r="E76" s="45"/>
      <c r="F76" s="45"/>
      <c r="G76" s="46" t="s">
        <v>88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5" t="s">
        <v>79</v>
      </c>
      <c r="AA76" s="45"/>
      <c r="AB76" s="45"/>
      <c r="AC76" s="45"/>
      <c r="AD76" s="45"/>
      <c r="AE76" s="46" t="s">
        <v>89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6000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6000</v>
      </c>
      <c r="BF76" s="44"/>
      <c r="BG76" s="44"/>
      <c r="BH76" s="44"/>
      <c r="BI76" s="44"/>
      <c r="BJ76" s="44"/>
      <c r="BK76" s="44"/>
      <c r="BL76" s="44"/>
    </row>
    <row r="77" spans="1:79" ht="12.75" customHeight="1" x14ac:dyDescent="0.25">
      <c r="A77" s="45">
        <v>7</v>
      </c>
      <c r="B77" s="45"/>
      <c r="C77" s="45"/>
      <c r="D77" s="45"/>
      <c r="E77" s="45"/>
      <c r="F77" s="45"/>
      <c r="G77" s="46" t="s">
        <v>90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5" t="s">
        <v>79</v>
      </c>
      <c r="AA77" s="45"/>
      <c r="AB77" s="45"/>
      <c r="AC77" s="45"/>
      <c r="AD77" s="45"/>
      <c r="AE77" s="46" t="s">
        <v>89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44">
        <v>3600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3600</v>
      </c>
      <c r="BF77" s="44"/>
      <c r="BG77" s="44"/>
      <c r="BH77" s="44"/>
      <c r="BI77" s="44"/>
      <c r="BJ77" s="44"/>
      <c r="BK77" s="44"/>
      <c r="BL77" s="44"/>
    </row>
    <row r="78" spans="1:79" ht="25.5" customHeight="1" x14ac:dyDescent="0.25">
      <c r="A78" s="45">
        <v>8</v>
      </c>
      <c r="B78" s="45"/>
      <c r="C78" s="45"/>
      <c r="D78" s="45"/>
      <c r="E78" s="45"/>
      <c r="F78" s="45"/>
      <c r="G78" s="46" t="s">
        <v>91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5" t="s">
        <v>76</v>
      </c>
      <c r="AA78" s="45"/>
      <c r="AB78" s="45"/>
      <c r="AC78" s="45"/>
      <c r="AD78" s="45"/>
      <c r="AE78" s="46" t="s">
        <v>92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400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400</v>
      </c>
      <c r="BF78" s="44"/>
      <c r="BG78" s="44"/>
      <c r="BH78" s="44"/>
      <c r="BI78" s="44"/>
      <c r="BJ78" s="44"/>
      <c r="BK78" s="44"/>
      <c r="BL78" s="44"/>
    </row>
    <row r="79" spans="1:79" ht="25.5" customHeight="1" x14ac:dyDescent="0.25">
      <c r="A79" s="45">
        <v>9</v>
      </c>
      <c r="B79" s="45"/>
      <c r="C79" s="45"/>
      <c r="D79" s="45"/>
      <c r="E79" s="45"/>
      <c r="F79" s="45"/>
      <c r="G79" s="46" t="s">
        <v>93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5" t="s">
        <v>79</v>
      </c>
      <c r="AA79" s="45"/>
      <c r="AB79" s="45"/>
      <c r="AC79" s="45"/>
      <c r="AD79" s="45"/>
      <c r="AE79" s="46" t="s">
        <v>89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44">
        <v>6000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600</v>
      </c>
      <c r="BF79" s="44"/>
      <c r="BG79" s="44"/>
      <c r="BH79" s="44"/>
      <c r="BI79" s="44"/>
      <c r="BJ79" s="44"/>
      <c r="BK79" s="44"/>
      <c r="BL79" s="44"/>
    </row>
    <row r="80" spans="1:79" ht="12.75" customHeight="1" x14ac:dyDescent="0.25">
      <c r="A80" s="45">
        <v>10</v>
      </c>
      <c r="B80" s="45"/>
      <c r="C80" s="45"/>
      <c r="D80" s="45"/>
      <c r="E80" s="45"/>
      <c r="F80" s="45"/>
      <c r="G80" s="46" t="s">
        <v>94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5" t="s">
        <v>79</v>
      </c>
      <c r="AA80" s="45"/>
      <c r="AB80" s="45"/>
      <c r="AC80" s="45"/>
      <c r="AD80" s="45"/>
      <c r="AE80" s="46" t="s">
        <v>89</v>
      </c>
      <c r="AF80" s="47"/>
      <c r="AG80" s="47"/>
      <c r="AH80" s="47"/>
      <c r="AI80" s="47"/>
      <c r="AJ80" s="47"/>
      <c r="AK80" s="47"/>
      <c r="AL80" s="47"/>
      <c r="AM80" s="47"/>
      <c r="AN80" s="48"/>
      <c r="AO80" s="44">
        <v>3600</v>
      </c>
      <c r="AP80" s="44"/>
      <c r="AQ80" s="44"/>
      <c r="AR80" s="44"/>
      <c r="AS80" s="44"/>
      <c r="AT80" s="44"/>
      <c r="AU80" s="44"/>
      <c r="AV80" s="44"/>
      <c r="AW80" s="44">
        <v>0</v>
      </c>
      <c r="AX80" s="44"/>
      <c r="AY80" s="44"/>
      <c r="AZ80" s="44"/>
      <c r="BA80" s="44"/>
      <c r="BB80" s="44"/>
      <c r="BC80" s="44"/>
      <c r="BD80" s="44"/>
      <c r="BE80" s="44">
        <v>3600</v>
      </c>
      <c r="BF80" s="44"/>
      <c r="BG80" s="44"/>
      <c r="BH80" s="44"/>
      <c r="BI80" s="44"/>
      <c r="BJ80" s="44"/>
      <c r="BK80" s="44"/>
      <c r="BL80" s="44"/>
    </row>
    <row r="81" spans="1:64" ht="12.75" customHeight="1" x14ac:dyDescent="0.25">
      <c r="A81" s="45">
        <v>11</v>
      </c>
      <c r="B81" s="45"/>
      <c r="C81" s="45"/>
      <c r="D81" s="45"/>
      <c r="E81" s="45"/>
      <c r="F81" s="45"/>
      <c r="G81" s="46" t="s">
        <v>95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5" t="s">
        <v>76</v>
      </c>
      <c r="AA81" s="45"/>
      <c r="AB81" s="45"/>
      <c r="AC81" s="45"/>
      <c r="AD81" s="45"/>
      <c r="AE81" s="46" t="s">
        <v>89</v>
      </c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</v>
      </c>
      <c r="AP81" s="44"/>
      <c r="AQ81" s="44"/>
      <c r="AR81" s="44"/>
      <c r="AS81" s="44"/>
      <c r="AT81" s="44"/>
      <c r="AU81" s="44"/>
      <c r="AV81" s="44"/>
      <c r="AW81" s="44">
        <v>0</v>
      </c>
      <c r="AX81" s="44"/>
      <c r="AY81" s="44"/>
      <c r="AZ81" s="44"/>
      <c r="BA81" s="44"/>
      <c r="BB81" s="44"/>
      <c r="BC81" s="44"/>
      <c r="BD81" s="44"/>
      <c r="BE81" s="44">
        <v>1</v>
      </c>
      <c r="BF81" s="44"/>
      <c r="BG81" s="44"/>
      <c r="BH81" s="44"/>
      <c r="BI81" s="44"/>
      <c r="BJ81" s="44"/>
      <c r="BK81" s="44"/>
      <c r="BL81" s="44"/>
    </row>
    <row r="82" spans="1:64" s="4" customFormat="1" ht="12.75" customHeight="1" x14ac:dyDescent="0.25">
      <c r="A82" s="50">
        <v>0</v>
      </c>
      <c r="B82" s="50"/>
      <c r="C82" s="50"/>
      <c r="D82" s="50"/>
      <c r="E82" s="50"/>
      <c r="F82" s="50"/>
      <c r="G82" s="51" t="s">
        <v>96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50"/>
      <c r="AA82" s="50"/>
      <c r="AB82" s="50"/>
      <c r="AC82" s="50"/>
      <c r="AD82" s="50"/>
      <c r="AE82" s="51"/>
      <c r="AF82" s="52"/>
      <c r="AG82" s="52"/>
      <c r="AH82" s="52"/>
      <c r="AI82" s="52"/>
      <c r="AJ82" s="52"/>
      <c r="AK82" s="52"/>
      <c r="AL82" s="52"/>
      <c r="AM82" s="52"/>
      <c r="AN82" s="53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</row>
    <row r="83" spans="1:64" ht="38.25" customHeight="1" x14ac:dyDescent="0.25">
      <c r="A83" s="45">
        <v>12</v>
      </c>
      <c r="B83" s="45"/>
      <c r="C83" s="45"/>
      <c r="D83" s="45"/>
      <c r="E83" s="45"/>
      <c r="F83" s="45"/>
      <c r="G83" s="46" t="s">
        <v>97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5" t="s">
        <v>82</v>
      </c>
      <c r="AA83" s="45"/>
      <c r="AB83" s="45"/>
      <c r="AC83" s="45"/>
      <c r="AD83" s="45"/>
      <c r="AE83" s="46" t="s">
        <v>98</v>
      </c>
      <c r="AF83" s="47"/>
      <c r="AG83" s="47"/>
      <c r="AH83" s="47"/>
      <c r="AI83" s="47"/>
      <c r="AJ83" s="47"/>
      <c r="AK83" s="47"/>
      <c r="AL83" s="47"/>
      <c r="AM83" s="47"/>
      <c r="AN83" s="48"/>
      <c r="AO83" s="55">
        <v>303000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303000</v>
      </c>
      <c r="BF83" s="55"/>
      <c r="BG83" s="55"/>
      <c r="BH83" s="55"/>
      <c r="BI83" s="55"/>
      <c r="BJ83" s="55"/>
      <c r="BK83" s="55"/>
      <c r="BL83" s="55"/>
    </row>
    <row r="84" spans="1:64" ht="38.25" customHeight="1" x14ac:dyDescent="0.25">
      <c r="A84" s="45">
        <v>13</v>
      </c>
      <c r="B84" s="45"/>
      <c r="C84" s="45"/>
      <c r="D84" s="45"/>
      <c r="E84" s="45"/>
      <c r="F84" s="45"/>
      <c r="G84" s="46" t="s">
        <v>99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5" t="s">
        <v>82</v>
      </c>
      <c r="AA84" s="45"/>
      <c r="AB84" s="45"/>
      <c r="AC84" s="45"/>
      <c r="AD84" s="45"/>
      <c r="AE84" s="46" t="s">
        <v>100</v>
      </c>
      <c r="AF84" s="47"/>
      <c r="AG84" s="47"/>
      <c r="AH84" s="47"/>
      <c r="AI84" s="47"/>
      <c r="AJ84" s="47"/>
      <c r="AK84" s="47"/>
      <c r="AL84" s="47"/>
      <c r="AM84" s="47"/>
      <c r="AN84" s="48"/>
      <c r="AO84" s="44">
        <v>75</v>
      </c>
      <c r="AP84" s="44"/>
      <c r="AQ84" s="44"/>
      <c r="AR84" s="44"/>
      <c r="AS84" s="44"/>
      <c r="AT84" s="44"/>
      <c r="AU84" s="44"/>
      <c r="AV84" s="44"/>
      <c r="AW84" s="44">
        <v>0</v>
      </c>
      <c r="AX84" s="44"/>
      <c r="AY84" s="44"/>
      <c r="AZ84" s="44"/>
      <c r="BA84" s="44"/>
      <c r="BB84" s="44"/>
      <c r="BC84" s="44"/>
      <c r="BD84" s="44"/>
      <c r="BE84" s="44">
        <v>75</v>
      </c>
      <c r="BF84" s="44"/>
      <c r="BG84" s="44"/>
      <c r="BH84" s="44"/>
      <c r="BI84" s="44"/>
      <c r="BJ84" s="44"/>
      <c r="BK84" s="44"/>
      <c r="BL84" s="44"/>
    </row>
    <row r="85" spans="1:64" ht="38.25" customHeight="1" x14ac:dyDescent="0.25">
      <c r="A85" s="45">
        <v>14</v>
      </c>
      <c r="B85" s="45"/>
      <c r="C85" s="45"/>
      <c r="D85" s="45"/>
      <c r="E85" s="45"/>
      <c r="F85" s="45"/>
      <c r="G85" s="46" t="s">
        <v>101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5" t="s">
        <v>82</v>
      </c>
      <c r="AA85" s="45"/>
      <c r="AB85" s="45"/>
      <c r="AC85" s="45"/>
      <c r="AD85" s="45"/>
      <c r="AE85" s="46" t="s">
        <v>100</v>
      </c>
      <c r="AF85" s="47"/>
      <c r="AG85" s="47"/>
      <c r="AH85" s="47"/>
      <c r="AI85" s="47"/>
      <c r="AJ85" s="47"/>
      <c r="AK85" s="47"/>
      <c r="AL85" s="47"/>
      <c r="AM85" s="47"/>
      <c r="AN85" s="48"/>
      <c r="AO85" s="44">
        <v>5000</v>
      </c>
      <c r="AP85" s="44"/>
      <c r="AQ85" s="44"/>
      <c r="AR85" s="44"/>
      <c r="AS85" s="44"/>
      <c r="AT85" s="44"/>
      <c r="AU85" s="44"/>
      <c r="AV85" s="44"/>
      <c r="AW85" s="44">
        <v>0</v>
      </c>
      <c r="AX85" s="44"/>
      <c r="AY85" s="44"/>
      <c r="AZ85" s="44"/>
      <c r="BA85" s="44"/>
      <c r="BB85" s="44"/>
      <c r="BC85" s="44"/>
      <c r="BD85" s="44"/>
      <c r="BE85" s="44">
        <v>5000</v>
      </c>
      <c r="BF85" s="44"/>
      <c r="BG85" s="44"/>
      <c r="BH85" s="44"/>
      <c r="BI85" s="44"/>
      <c r="BJ85" s="44"/>
      <c r="BK85" s="44"/>
      <c r="BL85" s="44"/>
    </row>
    <row r="86" spans="1:64" s="4" customFormat="1" ht="12.75" customHeight="1" x14ac:dyDescent="0.25">
      <c r="A86" s="50">
        <v>0</v>
      </c>
      <c r="B86" s="50"/>
      <c r="C86" s="50"/>
      <c r="D86" s="50"/>
      <c r="E86" s="50"/>
      <c r="F86" s="50"/>
      <c r="G86" s="51" t="s">
        <v>102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0"/>
      <c r="AA86" s="50"/>
      <c r="AB86" s="50"/>
      <c r="AC86" s="50"/>
      <c r="AD86" s="50"/>
      <c r="AE86" s="51"/>
      <c r="AF86" s="52"/>
      <c r="AG86" s="52"/>
      <c r="AH86" s="52"/>
      <c r="AI86" s="52"/>
      <c r="AJ86" s="52"/>
      <c r="AK86" s="52"/>
      <c r="AL86" s="52"/>
      <c r="AM86" s="52"/>
      <c r="AN86" s="53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</row>
    <row r="87" spans="1:64" ht="51" customHeight="1" x14ac:dyDescent="0.25">
      <c r="A87" s="45">
        <v>15</v>
      </c>
      <c r="B87" s="45"/>
      <c r="C87" s="45"/>
      <c r="D87" s="45"/>
      <c r="E87" s="45"/>
      <c r="F87" s="45"/>
      <c r="G87" s="46" t="s">
        <v>103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5" t="s">
        <v>104</v>
      </c>
      <c r="AA87" s="45"/>
      <c r="AB87" s="45"/>
      <c r="AC87" s="45"/>
      <c r="AD87" s="45"/>
      <c r="AE87" s="46" t="s">
        <v>105</v>
      </c>
      <c r="AF87" s="47"/>
      <c r="AG87" s="47"/>
      <c r="AH87" s="47"/>
      <c r="AI87" s="47"/>
      <c r="AJ87" s="47"/>
      <c r="AK87" s="47"/>
      <c r="AL87" s="47"/>
      <c r="AM87" s="47"/>
      <c r="AN87" s="48"/>
      <c r="AO87" s="44">
        <v>33.299999999999997</v>
      </c>
      <c r="AP87" s="44"/>
      <c r="AQ87" s="44"/>
      <c r="AR87" s="44"/>
      <c r="AS87" s="44"/>
      <c r="AT87" s="44"/>
      <c r="AU87" s="44"/>
      <c r="AV87" s="44"/>
      <c r="AW87" s="44">
        <v>0</v>
      </c>
      <c r="AX87" s="44"/>
      <c r="AY87" s="44"/>
      <c r="AZ87" s="44"/>
      <c r="BA87" s="44"/>
      <c r="BB87" s="44"/>
      <c r="BC87" s="44"/>
      <c r="BD87" s="44"/>
      <c r="BE87" s="44">
        <v>33.299999999999997</v>
      </c>
      <c r="BF87" s="44"/>
      <c r="BG87" s="44"/>
      <c r="BH87" s="44"/>
      <c r="BI87" s="44"/>
      <c r="BJ87" s="44"/>
      <c r="BK87" s="44"/>
      <c r="BL87" s="44"/>
    </row>
    <row r="88" spans="1:64" ht="25.5" customHeight="1" x14ac:dyDescent="0.25">
      <c r="A88" s="45">
        <v>16</v>
      </c>
      <c r="B88" s="45"/>
      <c r="C88" s="45"/>
      <c r="D88" s="45"/>
      <c r="E88" s="45"/>
      <c r="F88" s="45"/>
      <c r="G88" s="46" t="s">
        <v>106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5" t="s">
        <v>104</v>
      </c>
      <c r="AA88" s="45"/>
      <c r="AB88" s="45"/>
      <c r="AC88" s="45"/>
      <c r="AD88" s="45"/>
      <c r="AE88" s="46" t="s">
        <v>107</v>
      </c>
      <c r="AF88" s="47"/>
      <c r="AG88" s="47"/>
      <c r="AH88" s="47"/>
      <c r="AI88" s="47"/>
      <c r="AJ88" s="47"/>
      <c r="AK88" s="47"/>
      <c r="AL88" s="47"/>
      <c r="AM88" s="47"/>
      <c r="AN88" s="48"/>
      <c r="AO88" s="44">
        <v>100</v>
      </c>
      <c r="AP88" s="44"/>
      <c r="AQ88" s="44"/>
      <c r="AR88" s="44"/>
      <c r="AS88" s="44"/>
      <c r="AT88" s="44"/>
      <c r="AU88" s="44"/>
      <c r="AV88" s="44"/>
      <c r="AW88" s="44">
        <v>0</v>
      </c>
      <c r="AX88" s="44"/>
      <c r="AY88" s="44"/>
      <c r="AZ88" s="44"/>
      <c r="BA88" s="44"/>
      <c r="BB88" s="44"/>
      <c r="BC88" s="44"/>
      <c r="BD88" s="44"/>
      <c r="BE88" s="44">
        <v>100</v>
      </c>
      <c r="BF88" s="44"/>
      <c r="BG88" s="44"/>
      <c r="BH88" s="44"/>
      <c r="BI88" s="44"/>
      <c r="BJ88" s="44"/>
      <c r="BK88" s="44"/>
      <c r="BL88" s="44"/>
    </row>
    <row r="89" spans="1:64" x14ac:dyDescent="0.25"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1" spans="1:64" ht="31.5" customHeight="1" x14ac:dyDescent="0.25">
      <c r="A91" s="39" t="s">
        <v>126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2"/>
      <c r="AO91" s="110" t="s">
        <v>127</v>
      </c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</row>
    <row r="92" spans="1:64" x14ac:dyDescent="0.25">
      <c r="W92" s="32" t="s">
        <v>5</v>
      </c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O92" s="32" t="s">
        <v>63</v>
      </c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</row>
    <row r="93" spans="1:64" ht="15.75" customHeight="1" x14ac:dyDescent="0.25">
      <c r="A93" s="35" t="s">
        <v>3</v>
      </c>
      <c r="B93" s="35"/>
      <c r="C93" s="35"/>
      <c r="D93" s="35"/>
      <c r="E93" s="35"/>
      <c r="F93" s="35"/>
    </row>
    <row r="94" spans="1:64" ht="13.2" customHeight="1" x14ac:dyDescent="0.25">
      <c r="A94" s="36" t="s">
        <v>112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64" x14ac:dyDescent="0.25">
      <c r="A95" s="38" t="s">
        <v>46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</row>
    <row r="96" spans="1:64" ht="10.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59" ht="15.75" customHeight="1" x14ac:dyDescent="0.25">
      <c r="A97" s="39" t="s">
        <v>113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2"/>
      <c r="AO97" s="42" t="s">
        <v>114</v>
      </c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</row>
    <row r="98" spans="1:59" x14ac:dyDescent="0.25">
      <c r="W98" s="32" t="s">
        <v>5</v>
      </c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O98" s="32" t="s">
        <v>63</v>
      </c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</row>
    <row r="99" spans="1:59" x14ac:dyDescent="0.25">
      <c r="A99" s="33"/>
      <c r="B99" s="34"/>
      <c r="C99" s="34"/>
      <c r="D99" s="34"/>
      <c r="E99" s="34"/>
      <c r="F99" s="34"/>
      <c r="G99" s="34"/>
      <c r="H99" s="34"/>
    </row>
    <row r="100" spans="1:59" x14ac:dyDescent="0.25">
      <c r="A100" s="32" t="s">
        <v>44</v>
      </c>
      <c r="B100" s="32"/>
      <c r="C100" s="32"/>
      <c r="D100" s="32"/>
      <c r="E100" s="32"/>
      <c r="F100" s="32"/>
      <c r="G100" s="32"/>
      <c r="H100" s="32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59" x14ac:dyDescent="0.25">
      <c r="A101" s="21" t="s">
        <v>45</v>
      </c>
    </row>
  </sheetData>
  <mergeCells count="310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O88:AV88"/>
    <mergeCell ref="AW88:BD88"/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</mergeCells>
  <conditionalFormatting sqref="A69:F88">
    <cfRule type="cellIs" dxfId="3" priority="2" stopIfTrue="1" operator="equal">
      <formula>0</formula>
    </cfRule>
  </conditionalFormatting>
  <conditionalFormatting sqref="D50:D53">
    <cfRule type="cellIs" dxfId="2" priority="3" stopIfTrue="1" operator="equal">
      <formula>$D49</formula>
    </cfRule>
  </conditionalFormatting>
  <conditionalFormatting sqref="G70:G88">
    <cfRule type="cellIs" dxfId="1" priority="1" stopIfTrue="1" operator="equal">
      <formula>$G69</formula>
    </cfRule>
  </conditionalFormatting>
  <conditionalFormatting sqref="G69:L69">
    <cfRule type="cellIs" dxfId="0" priority="4" stopIfTrue="1" operator="equal">
      <formula>$G68</formula>
    </cfRule>
  </conditionalFormatting>
  <pageMargins left="0.32" right="0.33" top="0.39370078740157499" bottom="0.21" header="0" footer="0"/>
  <pageSetup paperSize="9" scale="68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 (26.11)</vt:lpstr>
      <vt:lpstr>'КПК0213133 (26.11)'!Область_друку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2025-12-03T09:40:54Z</cp:lastPrinted>
  <dcterms:created xsi:type="dcterms:W3CDTF">2016-08-15T09:54:21Z</dcterms:created>
  <dcterms:modified xsi:type="dcterms:W3CDTF">2025-12-03T09:46:46Z</dcterms:modified>
</cp:coreProperties>
</file>