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3B07E5A-59E6-41BA-8E5B-3ADAABE31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3133 (24.12)зняття" sheetId="5" r:id="rId1"/>
  </sheets>
  <definedNames>
    <definedName name="_xlnm.Print_Area" localSheetId="0">'КПК0213133 (24.12)зняття'!$A$1:$BM$101</definedName>
  </definedNames>
  <calcPr calcId="191029"/>
</workbook>
</file>

<file path=xl/calcChain.xml><?xml version="1.0" encoding="utf-8"?>
<calcChain xmlns="http://schemas.openxmlformats.org/spreadsheetml/2006/main">
  <c r="AB63" i="5" l="1"/>
  <c r="AR63" i="5" s="1"/>
  <c r="AR62" i="5"/>
  <c r="AR61" i="5"/>
  <c r="AC53" i="5"/>
  <c r="AS53" i="5" s="1"/>
  <c r="AS52" i="5"/>
  <c r="AS51" i="5"/>
  <c r="AS50" i="5"/>
</calcChain>
</file>

<file path=xl/sharedStrings.xml><?xml version="1.0" encoding="utf-8"?>
<sst xmlns="http://schemas.openxmlformats.org/spreadsheetml/2006/main" count="176" uniqueCount="128">
  <si>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</si>
  <si>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</si>
  <si>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</si>
  <si>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</si>
  <si>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</si>
  <si>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</si>
  <si>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</si>
  <si>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</si>
  <si>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</si>
  <si>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</si>
  <si>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</si>
  <si>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</si>
  <si>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</si>
  <si>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</si>
  <si>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</si>
  <si>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</si>
  <si>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</si>
  <si>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</si>
  <si>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</si>
  <si>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</si>
  <si>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</si>
  <si>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</si>
  <si>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</si>
  <si>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</si>
  <si>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</si>
  <si>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</si>
  <si>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</si>
  <si>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</si>
  <si>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</si>
  <si>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</si>
  <si>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</si>
  <si>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</si>
  <si>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</si>
  <si>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</si>
  <si>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</si>
  <si>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</si>
  <si>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</si>
  <si>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</si>
  <si>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</si>
  <si>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</si>
  <si>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</si>
  <si>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</si>
  <si>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</si>
  <si>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</si>
  <si>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</si>
  <si>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</si>
  <si>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</si>
  <si>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</si>
  <si>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</si>
  <si>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</si>
  <si>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</si>
  <si>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</si>
  <si>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</si>
  <si>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</si>
  <si>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</si>
  <si>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</si>
  <si>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</si>
  <si>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</si>
  <si>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</si>
  <si>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</si>
  <si>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</si>
  <si>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</si>
  <si>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</si>
  <si>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</si>
  <si>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</t>
  </si>
  <si>
    <t>Надання можливостей для всебічного розвитку молоді Ніжинської міської територіальної громади, підвищення еко-свідомості, активізація громади, підвищення компетентностей</t>
  </si>
  <si>
    <t>Запобігання та протидія домашньому насильству</t>
  </si>
  <si>
    <t>забезпечення заходів по програмі запобігання та протидії домашньому насильству</t>
  </si>
  <si>
    <t>Програмна діяльність</t>
  </si>
  <si>
    <t>Утримання Комунального закладу Ніжинський міський молодіжний центр Ніжинської міської ради Чернігівської області</t>
  </si>
  <si>
    <t>УСЬОГО</t>
  </si>
  <si>
    <t>Міська програма утримання та забезпечення  діяльності КЗ Ніжинський молодіжний центр  Ніжинської  міської  ради на 2025 рік</t>
  </si>
  <si>
    <t>Програма запобігання та протидії домашньому насильству на 2025 рік</t>
  </si>
  <si>
    <t>затрат</t>
  </si>
  <si>
    <t>Z1</t>
  </si>
  <si>
    <t>кількість регіональних закладів по роботі з молоддю</t>
  </si>
  <si>
    <t>од.</t>
  </si>
  <si>
    <t>ЄДРПОУ</t>
  </si>
  <si>
    <t>кількість штатних працівників регіональних закладів по роботі з молоддю</t>
  </si>
  <si>
    <t>осіб</t>
  </si>
  <si>
    <t>штатний розпис</t>
  </si>
  <si>
    <t>обсяг видатків на проведення заходів</t>
  </si>
  <si>
    <t>грн.</t>
  </si>
  <si>
    <t>кошторисні призначення</t>
  </si>
  <si>
    <t>обсяг видатків на проведення заходів програми домашнього насильства</t>
  </si>
  <si>
    <t>продукту</t>
  </si>
  <si>
    <t>загальна кількість молоді в громаді</t>
  </si>
  <si>
    <t>міська програма "Молодь Ніжинської територіальної громади"</t>
  </si>
  <si>
    <t>кількість молоді, яка відвідує регіональні заклади по роботі з молоддю в громаді</t>
  </si>
  <si>
    <t>внутрішній облік</t>
  </si>
  <si>
    <t>в тому числі жінок (дівчат)</t>
  </si>
  <si>
    <t>кількість заходів, проведених регіональними закладами по роботі з молоддю</t>
  </si>
  <si>
    <t>звіти</t>
  </si>
  <si>
    <t>кількість молоді, яка візьме участь у заходах регіональних закладів по роботі з молоддю</t>
  </si>
  <si>
    <t>в т.ч. жінок/дівчат</t>
  </si>
  <si>
    <t>кількість заходів програми домашнього насильства</t>
  </si>
  <si>
    <t>ефективності</t>
  </si>
  <si>
    <t>середні витрати на утримання 1 працівника регіональних закладів по роботі з молоддю</t>
  </si>
  <si>
    <t>Розрахунок (видатки загального фонду /кількість штатних працівників)</t>
  </si>
  <si>
    <t>середні витрати на проведення одного регіонального заходу закладом по роботі з молоддю</t>
  </si>
  <si>
    <t>Розрахунок (видатки на проведення заходів/кількість заходів)</t>
  </si>
  <si>
    <t>середня вартість заходу програми домашнього насильства</t>
  </si>
  <si>
    <t>якості</t>
  </si>
  <si>
    <t>кількість молоді, охопленої роботою регіонального закладу по роботі з молоддю, від загальної кількості молоді в регіоні</t>
  </si>
  <si>
    <t>відс.</t>
  </si>
  <si>
    <t>Розрахунок(кількість молоді, охопленої роботою закладу/ загальна кількість молоді в регіоні  *100)</t>
  </si>
  <si>
    <t>рівень виконання завдання програми домашнього насильства</t>
  </si>
  <si>
    <t>Розрахунок(очікувані касові видатки/план*100)</t>
  </si>
  <si>
    <t>Створення і забезпечення стабільної діяльності культурно-освітнього простору для молоді (віком від 14 до 35 років) НМТГ, попередження домашнього насильства, забезпечення сприятливих умов для реалізації конституційних гарантій на вільне функціонування української мови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</si>
  <si>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</si>
  <si>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</si>
  <si>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</si>
  <si>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</si>
  <si>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Начальник фінансового управління</t>
  </si>
  <si>
    <t>Людмила ПИСАРЕНКО</t>
  </si>
  <si>
    <t>04061783</t>
  </si>
  <si>
    <t>2553800000</t>
  </si>
  <si>
    <t>гривень</t>
  </si>
  <si>
    <t>бюджетної програми місцевого бюджету на 2025  рік</t>
  </si>
  <si>
    <t>0213133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</si>
  <si>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</si>
  <si>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Виконавчий комiтет Нiжинської мiської ради Чернiгiвської областi</t>
  </si>
  <si>
    <t>0210000</t>
  </si>
  <si>
    <t>3133</t>
  </si>
  <si>
    <t>1040</t>
  </si>
  <si>
    <t>Заступник міського голови з питань діяльності виконавчих органів ради</t>
  </si>
  <si>
    <t>Сергій СМАГА</t>
  </si>
  <si>
    <t xml:space="preserve">- Сімейний кодекс України»;
- Закон України « Про освіту»;
- Закон України « Про основні засади молодіжної політики»;
- Закон України « Про охорону дитинства»,;
- Закон України «Про соціальну роботу з сім’ями, дітьми та молоддю»;
- Закон України  «Про соціальні послуги»;
- Закон України  «Про попередження насильства в сім'ї»;
- Закон України   «Про запобігання та протидію домашньому насиллю»;
- Постанова Кабінету Міністрів № 658 від 22.08.2018 р. «Про затвердження Порядку взаємодії суб'єктів, що здійснюють заходи у сфері запобігання та протидії домашньому насильству і насильству за ознакою статі»;
- Типова Програма для кривдників, затверджена Наказом Міністерства соціальної політики України № 1434 від 01.10.2018 р., із змінами, внесеними згідно з Наказом Міністерства соціальної політики № 588 від 13.10.2021р.,Закони України «Про забезпечення функціонування української мови як державної» від 14 липня 2021 року   N 2704-VІІІ; 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держава”, 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держава»,;
- Закон України «Про забезпечення функціонування української мови як державної» від 14 липня 2021 року   N 2704-VІІІ;
- Розпорядження Кабінету Міністрів України від 17 липня 2019 р. № 596-р «Про схвалення Стратегії популяризації української мови до 2030 року “Сильна мова - успішна держава”;
- Розпорядження  Кабінету Міністрів України від 16 грудня 2020 року № 1585-р «Про затвердження плану заходів з реалізації першого етапу (до 2022 року)  Стратегії популяризації української мови до 2030 року «Сильна мова – успішна держава»;
- Указ Президента України "Про Національну молодіжну стретегію до 2030 року";
- Національна молодіжна стратегія до 2030 року (12 березня 2021 року №94/2021);
- рішення міської ради від 06.12.2024 року №3-43/2024;
- рішення міської ради від 06.12.2024 року №4-43/2024;
- рішення міської ради від 11.03.2025 року №12-45/2025;   рішення міської ради від 26.11.2025 року №6-51/2025, рішення міської ради від 24.12.2025 року №4-52/2025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</si>
</sst>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18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B43-A20B-403B-A2BA-C3FE683C1D45}">
  <dimension ref="A1:CA101"/>
  <sheetViews>
    <sheetView tabSelected="1" view="pageBreakPreview" topLeftCell="A29" zoomScaleNormal="100" zoomScaleSheetLayoutView="100" workbookViewId="0">
      <selection activeCell="BE88" sqref="BE88:BL88"/>
    </sheetView>
  </sheetViews>
  <sheetFormatPr defaultColWidth="9.140625" defaultRowHeight="12.75" x14ac:dyDescent="0.2"/>
  <cols>
    <col min="1" max="39" width="2.85546875" style="1" customWidth="1"/>
    <col min="40" max="40" width="3.140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8" t="s">
        <v>34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36" t="s">
        <v>110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7" ht="32.1" customHeight="1" x14ac:dyDescent="0.2">
      <c r="AO4" s="109" t="s">
        <v>111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106"/>
      <c r="AP7" s="37"/>
      <c r="AQ7" s="37"/>
      <c r="AR7" s="37"/>
      <c r="AS7" s="37"/>
      <c r="AT7" s="37"/>
      <c r="AU7" s="37"/>
      <c r="AV7" s="1" t="s">
        <v>61</v>
      </c>
      <c r="AW7" s="106"/>
      <c r="AX7" s="37"/>
      <c r="AY7" s="37"/>
      <c r="AZ7" s="37"/>
      <c r="BA7" s="37"/>
      <c r="BB7" s="37"/>
      <c r="BC7" s="37"/>
      <c r="BD7" s="37"/>
      <c r="BE7" s="37"/>
      <c r="BF7" s="37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118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8" t="s">
        <v>109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28"/>
      <c r="N13" s="105" t="s">
        <v>111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29"/>
      <c r="AU13" s="98" t="s">
        <v>115</v>
      </c>
      <c r="AV13" s="99"/>
      <c r="AW13" s="99"/>
      <c r="AX13" s="99"/>
      <c r="AY13" s="99"/>
      <c r="AZ13" s="99"/>
      <c r="BA13" s="99"/>
      <c r="BB13" s="9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27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27"/>
      <c r="AU14" s="100" t="s">
        <v>53</v>
      </c>
      <c r="AV14" s="100"/>
      <c r="AW14" s="100"/>
      <c r="AX14" s="100"/>
      <c r="AY14" s="100"/>
      <c r="AZ14" s="100"/>
      <c r="BA14" s="100"/>
      <c r="BB14" s="10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8" t="s">
        <v>122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28"/>
      <c r="N16" s="105" t="s">
        <v>121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29"/>
      <c r="AU16" s="98" t="s">
        <v>115</v>
      </c>
      <c r="AV16" s="99"/>
      <c r="AW16" s="99"/>
      <c r="AX16" s="99"/>
      <c r="AY16" s="99"/>
      <c r="AZ16" s="99"/>
      <c r="BA16" s="99"/>
      <c r="BB16" s="9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100" t="s">
        <v>54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27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27"/>
      <c r="AU17" s="100" t="s">
        <v>53</v>
      </c>
      <c r="AV17" s="100"/>
      <c r="AW17" s="100"/>
      <c r="AX17" s="100"/>
      <c r="AY17" s="100"/>
      <c r="AZ17" s="100"/>
      <c r="BA17" s="100"/>
      <c r="BB17" s="10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98" t="s">
        <v>119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123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3"/>
      <c r="AA19" s="98" t="s">
        <v>124</v>
      </c>
      <c r="AB19" s="99"/>
      <c r="AC19" s="99"/>
      <c r="AD19" s="99"/>
      <c r="AE19" s="99"/>
      <c r="AF19" s="99"/>
      <c r="AG19" s="99"/>
      <c r="AH19" s="99"/>
      <c r="AI19" s="99"/>
      <c r="AJ19" s="23"/>
      <c r="AK19" s="104" t="s">
        <v>120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23"/>
      <c r="BE19" s="98" t="s">
        <v>116</v>
      </c>
      <c r="BF19" s="99"/>
      <c r="BG19" s="99"/>
      <c r="BH19" s="99"/>
      <c r="BI19" s="99"/>
      <c r="BJ19" s="99"/>
      <c r="BK19" s="99"/>
      <c r="BL19" s="9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00" t="s">
        <v>54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55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5"/>
      <c r="AA20" s="101" t="s">
        <v>56</v>
      </c>
      <c r="AB20" s="101"/>
      <c r="AC20" s="101"/>
      <c r="AD20" s="101"/>
      <c r="AE20" s="101"/>
      <c r="AF20" s="101"/>
      <c r="AG20" s="101"/>
      <c r="AH20" s="101"/>
      <c r="AI20" s="101"/>
      <c r="AJ20" s="25"/>
      <c r="AK20" s="102" t="s">
        <v>57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5"/>
      <c r="BE20" s="100" t="s">
        <v>58</v>
      </c>
      <c r="BF20" s="100"/>
      <c r="BG20" s="100"/>
      <c r="BH20" s="100"/>
      <c r="BI20" s="100"/>
      <c r="BJ20" s="100"/>
      <c r="BK20" s="100"/>
      <c r="BL20" s="10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5" t="s">
        <v>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1472000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50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1472000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393.75" customHeight="1" x14ac:dyDescent="0.2">
      <c r="A26" s="94" t="s">
        <v>127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0" t="s">
        <v>27</v>
      </c>
      <c r="B29" s="90"/>
      <c r="C29" s="90"/>
      <c r="D29" s="90"/>
      <c r="E29" s="90"/>
      <c r="F29" s="90"/>
      <c r="G29" s="91" t="s">
        <v>39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7" t="s">
        <v>32</v>
      </c>
      <c r="B31" s="47"/>
      <c r="C31" s="47"/>
      <c r="D31" s="47"/>
      <c r="E31" s="47"/>
      <c r="F31" s="47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7">
        <v>1</v>
      </c>
      <c r="B32" s="47"/>
      <c r="C32" s="47"/>
      <c r="D32" s="47"/>
      <c r="E32" s="47"/>
      <c r="F32" s="47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94" t="s">
        <v>108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90" t="s">
        <v>27</v>
      </c>
      <c r="B38" s="90"/>
      <c r="C38" s="90"/>
      <c r="D38" s="90"/>
      <c r="E38" s="90"/>
      <c r="F38" s="90"/>
      <c r="G38" s="91" t="s">
        <v>24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7" t="s">
        <v>6</v>
      </c>
      <c r="B40" s="47"/>
      <c r="C40" s="47"/>
      <c r="D40" s="47"/>
      <c r="E40" s="47"/>
      <c r="F40" s="47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7">
        <v>1</v>
      </c>
      <c r="B41" s="47"/>
      <c r="C41" s="47"/>
      <c r="D41" s="47"/>
      <c r="E41" s="47"/>
      <c r="F41" s="47"/>
      <c r="G41" s="77" t="s">
        <v>65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ht="12.75" customHeight="1" x14ac:dyDescent="0.2">
      <c r="A42" s="47">
        <v>2</v>
      </c>
      <c r="B42" s="47"/>
      <c r="C42" s="47"/>
      <c r="D42" s="47"/>
      <c r="E42" s="47"/>
      <c r="F42" s="47"/>
      <c r="G42" s="77" t="s">
        <v>66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80" t="s">
        <v>117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2" t="s">
        <v>27</v>
      </c>
      <c r="B46" s="72"/>
      <c r="C46" s="72"/>
      <c r="D46" s="81" t="s">
        <v>25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2" t="s">
        <v>28</v>
      </c>
      <c r="AD46" s="72"/>
      <c r="AE46" s="72"/>
      <c r="AF46" s="72"/>
      <c r="AG46" s="72"/>
      <c r="AH46" s="72"/>
      <c r="AI46" s="72"/>
      <c r="AJ46" s="72"/>
      <c r="AK46" s="72" t="s">
        <v>29</v>
      </c>
      <c r="AL46" s="72"/>
      <c r="AM46" s="72"/>
      <c r="AN46" s="72"/>
      <c r="AO46" s="72"/>
      <c r="AP46" s="72"/>
      <c r="AQ46" s="72"/>
      <c r="AR46" s="72"/>
      <c r="AS46" s="72" t="s">
        <v>26</v>
      </c>
      <c r="AT46" s="72"/>
      <c r="AU46" s="72"/>
      <c r="AV46" s="72"/>
      <c r="AW46" s="72"/>
      <c r="AX46" s="72"/>
      <c r="AY46" s="72"/>
      <c r="AZ46" s="72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72"/>
      <c r="B47" s="72"/>
      <c r="C47" s="72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2">
        <v>1</v>
      </c>
      <c r="B48" s="72"/>
      <c r="C48" s="72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47" t="s">
        <v>6</v>
      </c>
      <c r="B49" s="47"/>
      <c r="C49" s="47"/>
      <c r="D49" s="58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9" t="s">
        <v>8</v>
      </c>
      <c r="AD49" s="59"/>
      <c r="AE49" s="59"/>
      <c r="AF49" s="59"/>
      <c r="AG49" s="59"/>
      <c r="AH49" s="59"/>
      <c r="AI49" s="59"/>
      <c r="AJ49" s="59"/>
      <c r="AK49" s="59" t="s">
        <v>9</v>
      </c>
      <c r="AL49" s="59"/>
      <c r="AM49" s="59"/>
      <c r="AN49" s="59"/>
      <c r="AO49" s="59"/>
      <c r="AP49" s="59"/>
      <c r="AQ49" s="59"/>
      <c r="AR49" s="59"/>
      <c r="AS49" s="47" t="s">
        <v>10</v>
      </c>
      <c r="AT49" s="59"/>
      <c r="AU49" s="59"/>
      <c r="AV49" s="59"/>
      <c r="AW49" s="59"/>
      <c r="AX49" s="59"/>
      <c r="AY49" s="59"/>
      <c r="AZ49" s="5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47">
        <v>1</v>
      </c>
      <c r="B50" s="47"/>
      <c r="C50" s="47"/>
      <c r="D50" s="77" t="s">
        <v>67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44">
        <v>5000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5000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">
      <c r="A51" s="47">
        <v>2</v>
      </c>
      <c r="B51" s="47"/>
      <c r="C51" s="47"/>
      <c r="D51" s="77" t="s">
        <v>68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44">
        <v>42000</v>
      </c>
      <c r="AD51" s="44"/>
      <c r="AE51" s="44"/>
      <c r="AF51" s="44"/>
      <c r="AG51" s="44"/>
      <c r="AH51" s="44"/>
      <c r="AI51" s="44"/>
      <c r="AJ51" s="44"/>
      <c r="AK51" s="44">
        <v>0</v>
      </c>
      <c r="AL51" s="44"/>
      <c r="AM51" s="44"/>
      <c r="AN51" s="44"/>
      <c r="AO51" s="44"/>
      <c r="AP51" s="44"/>
      <c r="AQ51" s="44"/>
      <c r="AR51" s="44"/>
      <c r="AS51" s="44">
        <f>AC51+AK51</f>
        <v>42000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25.5" customHeight="1" x14ac:dyDescent="0.2">
      <c r="A52" s="47">
        <v>3</v>
      </c>
      <c r="B52" s="47"/>
      <c r="C52" s="47"/>
      <c r="D52" s="77" t="s">
        <v>69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44">
        <v>1425000</v>
      </c>
      <c r="AD52" s="44"/>
      <c r="AE52" s="44"/>
      <c r="AF52" s="44"/>
      <c r="AG52" s="44"/>
      <c r="AH52" s="44"/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>
        <f>AC52+AK52</f>
        <v>1425000</v>
      </c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52"/>
      <c r="B53" s="52"/>
      <c r="C53" s="52"/>
      <c r="D53" s="73" t="s">
        <v>70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  <c r="AC53" s="51">
        <f>AC50+AC51+AC52</f>
        <v>1472000</v>
      </c>
      <c r="AD53" s="51"/>
      <c r="AE53" s="51"/>
      <c r="AF53" s="51"/>
      <c r="AG53" s="51"/>
      <c r="AH53" s="51"/>
      <c r="AI53" s="51"/>
      <c r="AJ53" s="51"/>
      <c r="AK53" s="51">
        <v>0</v>
      </c>
      <c r="AL53" s="51"/>
      <c r="AM53" s="51"/>
      <c r="AN53" s="51"/>
      <c r="AO53" s="51"/>
      <c r="AP53" s="51"/>
      <c r="AQ53" s="51"/>
      <c r="AR53" s="51"/>
      <c r="AS53" s="51">
        <f>AC53+AK53</f>
        <v>1472000</v>
      </c>
      <c r="AT53" s="51"/>
      <c r="AU53" s="51"/>
      <c r="AV53" s="51"/>
      <c r="AW53" s="51"/>
      <c r="AX53" s="51"/>
      <c r="AY53" s="51"/>
      <c r="AZ53" s="51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87" t="s">
        <v>41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80" t="s">
        <v>117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2" t="s">
        <v>27</v>
      </c>
      <c r="B57" s="72"/>
      <c r="C57" s="72"/>
      <c r="D57" s="81" t="s">
        <v>33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2" t="s">
        <v>28</v>
      </c>
      <c r="AC57" s="72"/>
      <c r="AD57" s="72"/>
      <c r="AE57" s="72"/>
      <c r="AF57" s="72"/>
      <c r="AG57" s="72"/>
      <c r="AH57" s="72"/>
      <c r="AI57" s="72"/>
      <c r="AJ57" s="72" t="s">
        <v>29</v>
      </c>
      <c r="AK57" s="72"/>
      <c r="AL57" s="72"/>
      <c r="AM57" s="72"/>
      <c r="AN57" s="72"/>
      <c r="AO57" s="72"/>
      <c r="AP57" s="72"/>
      <c r="AQ57" s="72"/>
      <c r="AR57" s="72" t="s">
        <v>26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69">
        <v>2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7" t="s">
        <v>6</v>
      </c>
      <c r="B60" s="47"/>
      <c r="C60" s="47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59" t="s">
        <v>8</v>
      </c>
      <c r="AC60" s="59"/>
      <c r="AD60" s="59"/>
      <c r="AE60" s="59"/>
      <c r="AF60" s="59"/>
      <c r="AG60" s="59"/>
      <c r="AH60" s="59"/>
      <c r="AI60" s="59"/>
      <c r="AJ60" s="59" t="s">
        <v>9</v>
      </c>
      <c r="AK60" s="59"/>
      <c r="AL60" s="59"/>
      <c r="AM60" s="59"/>
      <c r="AN60" s="59"/>
      <c r="AO60" s="59"/>
      <c r="AP60" s="59"/>
      <c r="AQ60" s="59"/>
      <c r="AR60" s="59" t="s">
        <v>10</v>
      </c>
      <c r="AS60" s="59"/>
      <c r="AT60" s="59"/>
      <c r="AU60" s="59"/>
      <c r="AV60" s="59"/>
      <c r="AW60" s="59"/>
      <c r="AX60" s="59"/>
      <c r="AY60" s="59"/>
      <c r="CA60" s="1" t="s">
        <v>15</v>
      </c>
    </row>
    <row r="61" spans="1:79" ht="25.5" customHeight="1" x14ac:dyDescent="0.2">
      <c r="A61" s="47">
        <v>1</v>
      </c>
      <c r="B61" s="47"/>
      <c r="C61" s="47"/>
      <c r="D61" s="77" t="s">
        <v>71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44">
        <v>1467000</v>
      </c>
      <c r="AC61" s="44"/>
      <c r="AD61" s="44"/>
      <c r="AE61" s="44"/>
      <c r="AF61" s="44"/>
      <c r="AG61" s="44"/>
      <c r="AH61" s="44"/>
      <c r="AI61" s="44"/>
      <c r="AJ61" s="44">
        <v>0</v>
      </c>
      <c r="AK61" s="44"/>
      <c r="AL61" s="44"/>
      <c r="AM61" s="44"/>
      <c r="AN61" s="44"/>
      <c r="AO61" s="44"/>
      <c r="AP61" s="44"/>
      <c r="AQ61" s="44"/>
      <c r="AR61" s="44">
        <f>AB61+AJ61</f>
        <v>1467000</v>
      </c>
      <c r="AS61" s="44"/>
      <c r="AT61" s="44"/>
      <c r="AU61" s="44"/>
      <c r="AV61" s="44"/>
      <c r="AW61" s="44"/>
      <c r="AX61" s="44"/>
      <c r="AY61" s="44"/>
      <c r="CA61" s="1" t="s">
        <v>16</v>
      </c>
    </row>
    <row r="62" spans="1:79" ht="12.75" customHeight="1" x14ac:dyDescent="0.2">
      <c r="A62" s="47">
        <v>2</v>
      </c>
      <c r="B62" s="47"/>
      <c r="C62" s="47"/>
      <c r="D62" s="77" t="s">
        <v>72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44">
        <v>5000</v>
      </c>
      <c r="AC62" s="44"/>
      <c r="AD62" s="44"/>
      <c r="AE62" s="44"/>
      <c r="AF62" s="44"/>
      <c r="AG62" s="44"/>
      <c r="AH62" s="44"/>
      <c r="AI62" s="44"/>
      <c r="AJ62" s="44">
        <v>0</v>
      </c>
      <c r="AK62" s="44"/>
      <c r="AL62" s="44"/>
      <c r="AM62" s="44"/>
      <c r="AN62" s="44"/>
      <c r="AO62" s="44"/>
      <c r="AP62" s="44"/>
      <c r="AQ62" s="44"/>
      <c r="AR62" s="44">
        <f>AB62+AJ62</f>
        <v>5000</v>
      </c>
      <c r="AS62" s="44"/>
      <c r="AT62" s="44"/>
      <c r="AU62" s="44"/>
      <c r="AV62" s="44"/>
      <c r="AW62" s="44"/>
      <c r="AX62" s="44"/>
      <c r="AY62" s="44"/>
    </row>
    <row r="63" spans="1:79" s="4" customFormat="1" ht="12.75" customHeight="1" x14ac:dyDescent="0.2">
      <c r="A63" s="52"/>
      <c r="B63" s="52"/>
      <c r="C63" s="52"/>
      <c r="D63" s="73" t="s">
        <v>26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51">
        <f>AB61+AB62</f>
        <v>1472000</v>
      </c>
      <c r="AC63" s="51"/>
      <c r="AD63" s="51"/>
      <c r="AE63" s="51"/>
      <c r="AF63" s="51"/>
      <c r="AG63" s="51"/>
      <c r="AH63" s="51"/>
      <c r="AI63" s="51"/>
      <c r="AJ63" s="51">
        <v>0</v>
      </c>
      <c r="AK63" s="51"/>
      <c r="AL63" s="51"/>
      <c r="AM63" s="51"/>
      <c r="AN63" s="51"/>
      <c r="AO63" s="51"/>
      <c r="AP63" s="51"/>
      <c r="AQ63" s="51"/>
      <c r="AR63" s="51">
        <f>AB63+AJ63</f>
        <v>1472000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">
      <c r="A65" s="76" t="s">
        <v>42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79" ht="30" customHeight="1" x14ac:dyDescent="0.2">
      <c r="A66" s="72" t="s">
        <v>27</v>
      </c>
      <c r="B66" s="72"/>
      <c r="C66" s="72"/>
      <c r="D66" s="72"/>
      <c r="E66" s="72"/>
      <c r="F66" s="72"/>
      <c r="G66" s="69" t="s">
        <v>43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2" t="s">
        <v>2</v>
      </c>
      <c r="AA66" s="72"/>
      <c r="AB66" s="72"/>
      <c r="AC66" s="72"/>
      <c r="AD66" s="72"/>
      <c r="AE66" s="72" t="s">
        <v>1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69" t="s">
        <v>28</v>
      </c>
      <c r="AP66" s="70"/>
      <c r="AQ66" s="70"/>
      <c r="AR66" s="70"/>
      <c r="AS66" s="70"/>
      <c r="AT66" s="70"/>
      <c r="AU66" s="70"/>
      <c r="AV66" s="71"/>
      <c r="AW66" s="69" t="s">
        <v>29</v>
      </c>
      <c r="AX66" s="70"/>
      <c r="AY66" s="70"/>
      <c r="AZ66" s="70"/>
      <c r="BA66" s="70"/>
      <c r="BB66" s="70"/>
      <c r="BC66" s="70"/>
      <c r="BD66" s="71"/>
      <c r="BE66" s="69" t="s">
        <v>26</v>
      </c>
      <c r="BF66" s="70"/>
      <c r="BG66" s="70"/>
      <c r="BH66" s="70"/>
      <c r="BI66" s="70"/>
      <c r="BJ66" s="70"/>
      <c r="BK66" s="70"/>
      <c r="BL66" s="71"/>
    </row>
    <row r="67" spans="1:79" ht="15.75" customHeight="1" x14ac:dyDescent="0.2">
      <c r="A67" s="72">
        <v>1</v>
      </c>
      <c r="B67" s="72"/>
      <c r="C67" s="72"/>
      <c r="D67" s="72"/>
      <c r="E67" s="72"/>
      <c r="F67" s="72"/>
      <c r="G67" s="69">
        <v>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72">
        <v>3</v>
      </c>
      <c r="AA67" s="72"/>
      <c r="AB67" s="72"/>
      <c r="AC67" s="72"/>
      <c r="AD67" s="72"/>
      <c r="AE67" s="72">
        <v>4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6</v>
      </c>
      <c r="AX67" s="72"/>
      <c r="AY67" s="72"/>
      <c r="AZ67" s="72"/>
      <c r="BA67" s="72"/>
      <c r="BB67" s="72"/>
      <c r="BC67" s="72"/>
      <c r="BD67" s="72"/>
      <c r="BE67" s="72">
        <v>7</v>
      </c>
      <c r="BF67" s="72"/>
      <c r="BG67" s="72"/>
      <c r="BH67" s="72"/>
      <c r="BI67" s="72"/>
      <c r="BJ67" s="72"/>
      <c r="BK67" s="72"/>
      <c r="BL67" s="72"/>
    </row>
    <row r="68" spans="1:79" ht="12.75" hidden="1" customHeight="1" x14ac:dyDescent="0.2">
      <c r="A68" s="47" t="s">
        <v>32</v>
      </c>
      <c r="B68" s="47"/>
      <c r="C68" s="47"/>
      <c r="D68" s="47"/>
      <c r="E68" s="47"/>
      <c r="F68" s="47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7" t="s">
        <v>19</v>
      </c>
      <c r="AA68" s="47"/>
      <c r="AB68" s="47"/>
      <c r="AC68" s="47"/>
      <c r="AD68" s="47"/>
      <c r="AE68" s="68" t="s">
        <v>31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59" t="s">
        <v>8</v>
      </c>
      <c r="AP68" s="59"/>
      <c r="AQ68" s="59"/>
      <c r="AR68" s="59"/>
      <c r="AS68" s="59"/>
      <c r="AT68" s="59"/>
      <c r="AU68" s="59"/>
      <c r="AV68" s="59"/>
      <c r="AW68" s="59" t="s">
        <v>30</v>
      </c>
      <c r="AX68" s="59"/>
      <c r="AY68" s="59"/>
      <c r="AZ68" s="59"/>
      <c r="BA68" s="59"/>
      <c r="BB68" s="59"/>
      <c r="BC68" s="59"/>
      <c r="BD68" s="59"/>
      <c r="BE68" s="59" t="s">
        <v>74</v>
      </c>
      <c r="BF68" s="59"/>
      <c r="BG68" s="59"/>
      <c r="BH68" s="59"/>
      <c r="BI68" s="59"/>
      <c r="BJ68" s="59"/>
      <c r="BK68" s="59"/>
      <c r="BL68" s="59"/>
      <c r="CA68" s="1" t="s">
        <v>17</v>
      </c>
    </row>
    <row r="69" spans="1:79" s="4" customFormat="1" ht="12.75" customHeight="1" x14ac:dyDescent="0.2">
      <c r="A69" s="52">
        <v>0</v>
      </c>
      <c r="B69" s="52"/>
      <c r="C69" s="52"/>
      <c r="D69" s="52"/>
      <c r="E69" s="52"/>
      <c r="F69" s="52"/>
      <c r="G69" s="60" t="s">
        <v>73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2"/>
      <c r="AA69" s="52"/>
      <c r="AB69" s="52"/>
      <c r="AC69" s="52"/>
      <c r="AD69" s="52"/>
      <c r="AE69" s="63"/>
      <c r="AF69" s="63"/>
      <c r="AG69" s="63"/>
      <c r="AH69" s="63"/>
      <c r="AI69" s="63"/>
      <c r="AJ69" s="63"/>
      <c r="AK69" s="63"/>
      <c r="AL69" s="63"/>
      <c r="AM69" s="63"/>
      <c r="AN69" s="64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12.75" customHeight="1" x14ac:dyDescent="0.2">
      <c r="A70" s="47">
        <v>1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7" t="s">
        <v>76</v>
      </c>
      <c r="AA70" s="47"/>
      <c r="AB70" s="47"/>
      <c r="AC70" s="47"/>
      <c r="AD70" s="47"/>
      <c r="AE70" s="47" t="s">
        <v>77</v>
      </c>
      <c r="AF70" s="47"/>
      <c r="AG70" s="47"/>
      <c r="AH70" s="47"/>
      <c r="AI70" s="47"/>
      <c r="AJ70" s="47"/>
      <c r="AK70" s="47"/>
      <c r="AL70" s="47"/>
      <c r="AM70" s="47"/>
      <c r="AN70" s="58"/>
      <c r="AO70" s="44">
        <v>1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1</v>
      </c>
      <c r="BF70" s="44"/>
      <c r="BG70" s="44"/>
      <c r="BH70" s="44"/>
      <c r="BI70" s="44"/>
      <c r="BJ70" s="44"/>
      <c r="BK70" s="44"/>
      <c r="BL70" s="44"/>
    </row>
    <row r="71" spans="1:79" ht="25.5" customHeight="1" x14ac:dyDescent="0.2">
      <c r="A71" s="47">
        <v>2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47" t="s">
        <v>79</v>
      </c>
      <c r="AA71" s="47"/>
      <c r="AB71" s="47"/>
      <c r="AC71" s="47"/>
      <c r="AD71" s="47"/>
      <c r="AE71" s="47" t="s">
        <v>80</v>
      </c>
      <c r="AF71" s="47"/>
      <c r="AG71" s="47"/>
      <c r="AH71" s="47"/>
      <c r="AI71" s="47"/>
      <c r="AJ71" s="47"/>
      <c r="AK71" s="47"/>
      <c r="AL71" s="47"/>
      <c r="AM71" s="47"/>
      <c r="AN71" s="58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5</v>
      </c>
      <c r="BF71" s="44"/>
      <c r="BG71" s="44"/>
      <c r="BH71" s="44"/>
      <c r="BI71" s="44"/>
      <c r="BJ71" s="44"/>
      <c r="BK71" s="44"/>
      <c r="BL71" s="44"/>
    </row>
    <row r="72" spans="1:79" ht="12.75" customHeight="1" x14ac:dyDescent="0.2">
      <c r="A72" s="47">
        <v>3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7" t="s">
        <v>82</v>
      </c>
      <c r="AA72" s="47"/>
      <c r="AB72" s="47"/>
      <c r="AC72" s="47"/>
      <c r="AD72" s="47"/>
      <c r="AE72" s="48" t="s">
        <v>83</v>
      </c>
      <c r="AF72" s="49"/>
      <c r="AG72" s="49"/>
      <c r="AH72" s="49"/>
      <c r="AI72" s="49"/>
      <c r="AJ72" s="49"/>
      <c r="AK72" s="49"/>
      <c r="AL72" s="49"/>
      <c r="AM72" s="49"/>
      <c r="AN72" s="50"/>
      <c r="AO72" s="44">
        <v>42000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42000</v>
      </c>
      <c r="BF72" s="44"/>
      <c r="BG72" s="44"/>
      <c r="BH72" s="44"/>
      <c r="BI72" s="44"/>
      <c r="BJ72" s="44"/>
      <c r="BK72" s="44"/>
      <c r="BL72" s="44"/>
    </row>
    <row r="73" spans="1:79" ht="25.5" customHeight="1" x14ac:dyDescent="0.2">
      <c r="A73" s="47">
        <v>4</v>
      </c>
      <c r="B73" s="47"/>
      <c r="C73" s="47"/>
      <c r="D73" s="47"/>
      <c r="E73" s="47"/>
      <c r="F73" s="47"/>
      <c r="G73" s="48" t="s">
        <v>84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7" t="s">
        <v>82</v>
      </c>
      <c r="AA73" s="47"/>
      <c r="AB73" s="47"/>
      <c r="AC73" s="47"/>
      <c r="AD73" s="47"/>
      <c r="AE73" s="48" t="s">
        <v>83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44">
        <v>5000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5000</v>
      </c>
      <c r="BF73" s="44"/>
      <c r="BG73" s="44"/>
      <c r="BH73" s="44"/>
      <c r="BI73" s="44"/>
      <c r="BJ73" s="44"/>
      <c r="BK73" s="44"/>
      <c r="BL73" s="44"/>
    </row>
    <row r="74" spans="1:79" s="4" customFormat="1" ht="12.75" customHeight="1" x14ac:dyDescent="0.2">
      <c r="A74" s="52">
        <v>0</v>
      </c>
      <c r="B74" s="52"/>
      <c r="C74" s="52"/>
      <c r="D74" s="52"/>
      <c r="E74" s="52"/>
      <c r="F74" s="52"/>
      <c r="G74" s="53" t="s">
        <v>85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2"/>
      <c r="AA74" s="52"/>
      <c r="AB74" s="52"/>
      <c r="AC74" s="52"/>
      <c r="AD74" s="52"/>
      <c r="AE74" s="53"/>
      <c r="AF74" s="54"/>
      <c r="AG74" s="54"/>
      <c r="AH74" s="54"/>
      <c r="AI74" s="54"/>
      <c r="AJ74" s="54"/>
      <c r="AK74" s="54"/>
      <c r="AL74" s="54"/>
      <c r="AM74" s="54"/>
      <c r="AN74" s="55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38.25" customHeight="1" x14ac:dyDescent="0.2">
      <c r="A75" s="47">
        <v>5</v>
      </c>
      <c r="B75" s="47"/>
      <c r="C75" s="47"/>
      <c r="D75" s="47"/>
      <c r="E75" s="47"/>
      <c r="F75" s="47"/>
      <c r="G75" s="48" t="s">
        <v>86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7" t="s">
        <v>79</v>
      </c>
      <c r="AA75" s="47"/>
      <c r="AB75" s="47"/>
      <c r="AC75" s="47"/>
      <c r="AD75" s="47"/>
      <c r="AE75" s="48" t="s">
        <v>87</v>
      </c>
      <c r="AF75" s="49"/>
      <c r="AG75" s="49"/>
      <c r="AH75" s="49"/>
      <c r="AI75" s="49"/>
      <c r="AJ75" s="49"/>
      <c r="AK75" s="49"/>
      <c r="AL75" s="49"/>
      <c r="AM75" s="49"/>
      <c r="AN75" s="50"/>
      <c r="AO75" s="44">
        <v>18000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18000</v>
      </c>
      <c r="BF75" s="44"/>
      <c r="BG75" s="44"/>
      <c r="BH75" s="44"/>
      <c r="BI75" s="44"/>
      <c r="BJ75" s="44"/>
      <c r="BK75" s="44"/>
      <c r="BL75" s="44"/>
    </row>
    <row r="76" spans="1:79" ht="25.5" customHeight="1" x14ac:dyDescent="0.2">
      <c r="A76" s="47">
        <v>6</v>
      </c>
      <c r="B76" s="47"/>
      <c r="C76" s="47"/>
      <c r="D76" s="47"/>
      <c r="E76" s="47"/>
      <c r="F76" s="47"/>
      <c r="G76" s="48" t="s">
        <v>88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7" t="s">
        <v>79</v>
      </c>
      <c r="AA76" s="47"/>
      <c r="AB76" s="47"/>
      <c r="AC76" s="47"/>
      <c r="AD76" s="47"/>
      <c r="AE76" s="48" t="s">
        <v>89</v>
      </c>
      <c r="AF76" s="49"/>
      <c r="AG76" s="49"/>
      <c r="AH76" s="49"/>
      <c r="AI76" s="49"/>
      <c r="AJ76" s="49"/>
      <c r="AK76" s="49"/>
      <c r="AL76" s="49"/>
      <c r="AM76" s="49"/>
      <c r="AN76" s="50"/>
      <c r="AO76" s="44">
        <v>6095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6095</v>
      </c>
      <c r="BF76" s="44"/>
      <c r="BG76" s="44"/>
      <c r="BH76" s="44"/>
      <c r="BI76" s="44"/>
      <c r="BJ76" s="44"/>
      <c r="BK76" s="44"/>
      <c r="BL76" s="44"/>
    </row>
    <row r="77" spans="1:79" ht="12.75" customHeight="1" x14ac:dyDescent="0.2">
      <c r="A77" s="47">
        <v>7</v>
      </c>
      <c r="B77" s="47"/>
      <c r="C77" s="47"/>
      <c r="D77" s="47"/>
      <c r="E77" s="47"/>
      <c r="F77" s="47"/>
      <c r="G77" s="48" t="s">
        <v>90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7" t="s">
        <v>79</v>
      </c>
      <c r="AA77" s="47"/>
      <c r="AB77" s="47"/>
      <c r="AC77" s="47"/>
      <c r="AD77" s="47"/>
      <c r="AE77" s="48" t="s">
        <v>89</v>
      </c>
      <c r="AF77" s="49"/>
      <c r="AG77" s="49"/>
      <c r="AH77" s="49"/>
      <c r="AI77" s="49"/>
      <c r="AJ77" s="49"/>
      <c r="AK77" s="49"/>
      <c r="AL77" s="49"/>
      <c r="AM77" s="49"/>
      <c r="AN77" s="50"/>
      <c r="AO77" s="44">
        <v>3600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3600</v>
      </c>
      <c r="BF77" s="44"/>
      <c r="BG77" s="44"/>
      <c r="BH77" s="44"/>
      <c r="BI77" s="44"/>
      <c r="BJ77" s="44"/>
      <c r="BK77" s="44"/>
      <c r="BL77" s="44"/>
    </row>
    <row r="78" spans="1:79" ht="25.5" customHeight="1" x14ac:dyDescent="0.2">
      <c r="A78" s="47">
        <v>8</v>
      </c>
      <c r="B78" s="47"/>
      <c r="C78" s="47"/>
      <c r="D78" s="47"/>
      <c r="E78" s="47"/>
      <c r="F78" s="47"/>
      <c r="G78" s="48" t="s">
        <v>91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47" t="s">
        <v>76</v>
      </c>
      <c r="AA78" s="47"/>
      <c r="AB78" s="47"/>
      <c r="AC78" s="47"/>
      <c r="AD78" s="47"/>
      <c r="AE78" s="48" t="s">
        <v>92</v>
      </c>
      <c r="AF78" s="49"/>
      <c r="AG78" s="49"/>
      <c r="AH78" s="49"/>
      <c r="AI78" s="49"/>
      <c r="AJ78" s="49"/>
      <c r="AK78" s="49"/>
      <c r="AL78" s="49"/>
      <c r="AM78" s="49"/>
      <c r="AN78" s="50"/>
      <c r="AO78" s="44">
        <v>415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415</v>
      </c>
      <c r="BF78" s="44"/>
      <c r="BG78" s="44"/>
      <c r="BH78" s="44"/>
      <c r="BI78" s="44"/>
      <c r="BJ78" s="44"/>
      <c r="BK78" s="44"/>
      <c r="BL78" s="44"/>
    </row>
    <row r="79" spans="1:79" ht="25.5" customHeight="1" x14ac:dyDescent="0.2">
      <c r="A79" s="47">
        <v>9</v>
      </c>
      <c r="B79" s="47"/>
      <c r="C79" s="47"/>
      <c r="D79" s="47"/>
      <c r="E79" s="47"/>
      <c r="F79" s="47"/>
      <c r="G79" s="48" t="s">
        <v>93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47" t="s">
        <v>79</v>
      </c>
      <c r="AA79" s="47"/>
      <c r="AB79" s="47"/>
      <c r="AC79" s="47"/>
      <c r="AD79" s="47"/>
      <c r="AE79" s="48" t="s">
        <v>89</v>
      </c>
      <c r="AF79" s="49"/>
      <c r="AG79" s="49"/>
      <c r="AH79" s="49"/>
      <c r="AI79" s="49"/>
      <c r="AJ79" s="49"/>
      <c r="AK79" s="49"/>
      <c r="AL79" s="49"/>
      <c r="AM79" s="49"/>
      <c r="AN79" s="50"/>
      <c r="AO79" s="44">
        <v>6100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6100</v>
      </c>
      <c r="BF79" s="44"/>
      <c r="BG79" s="44"/>
      <c r="BH79" s="44"/>
      <c r="BI79" s="44"/>
      <c r="BJ79" s="44"/>
      <c r="BK79" s="44"/>
      <c r="BL79" s="44"/>
    </row>
    <row r="80" spans="1:79" ht="12.75" customHeight="1" x14ac:dyDescent="0.2">
      <c r="A80" s="47">
        <v>10</v>
      </c>
      <c r="B80" s="47"/>
      <c r="C80" s="47"/>
      <c r="D80" s="47"/>
      <c r="E80" s="47"/>
      <c r="F80" s="47"/>
      <c r="G80" s="48" t="s">
        <v>94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47" t="s">
        <v>79</v>
      </c>
      <c r="AA80" s="47"/>
      <c r="AB80" s="47"/>
      <c r="AC80" s="47"/>
      <c r="AD80" s="47"/>
      <c r="AE80" s="48" t="s">
        <v>89</v>
      </c>
      <c r="AF80" s="49"/>
      <c r="AG80" s="49"/>
      <c r="AH80" s="49"/>
      <c r="AI80" s="49"/>
      <c r="AJ80" s="49"/>
      <c r="AK80" s="49"/>
      <c r="AL80" s="49"/>
      <c r="AM80" s="49"/>
      <c r="AN80" s="50"/>
      <c r="AO80" s="44">
        <v>3600</v>
      </c>
      <c r="AP80" s="44"/>
      <c r="AQ80" s="44"/>
      <c r="AR80" s="44"/>
      <c r="AS80" s="44"/>
      <c r="AT80" s="44"/>
      <c r="AU80" s="44"/>
      <c r="AV80" s="44"/>
      <c r="AW80" s="44">
        <v>0</v>
      </c>
      <c r="AX80" s="44"/>
      <c r="AY80" s="44"/>
      <c r="AZ80" s="44"/>
      <c r="BA80" s="44"/>
      <c r="BB80" s="44"/>
      <c r="BC80" s="44"/>
      <c r="BD80" s="44"/>
      <c r="BE80" s="44">
        <v>3600</v>
      </c>
      <c r="BF80" s="44"/>
      <c r="BG80" s="44"/>
      <c r="BH80" s="44"/>
      <c r="BI80" s="44"/>
      <c r="BJ80" s="44"/>
      <c r="BK80" s="44"/>
      <c r="BL80" s="44"/>
    </row>
    <row r="81" spans="1:64" ht="12.75" customHeight="1" x14ac:dyDescent="0.2">
      <c r="A81" s="47">
        <v>11</v>
      </c>
      <c r="B81" s="47"/>
      <c r="C81" s="47"/>
      <c r="D81" s="47"/>
      <c r="E81" s="47"/>
      <c r="F81" s="47"/>
      <c r="G81" s="48" t="s">
        <v>95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47" t="s">
        <v>76</v>
      </c>
      <c r="AA81" s="47"/>
      <c r="AB81" s="47"/>
      <c r="AC81" s="47"/>
      <c r="AD81" s="47"/>
      <c r="AE81" s="48" t="s">
        <v>89</v>
      </c>
      <c r="AF81" s="49"/>
      <c r="AG81" s="49"/>
      <c r="AH81" s="49"/>
      <c r="AI81" s="49"/>
      <c r="AJ81" s="49"/>
      <c r="AK81" s="49"/>
      <c r="AL81" s="49"/>
      <c r="AM81" s="49"/>
      <c r="AN81" s="50"/>
      <c r="AO81" s="44">
        <v>1</v>
      </c>
      <c r="AP81" s="44"/>
      <c r="AQ81" s="44"/>
      <c r="AR81" s="44"/>
      <c r="AS81" s="44"/>
      <c r="AT81" s="44"/>
      <c r="AU81" s="44"/>
      <c r="AV81" s="44"/>
      <c r="AW81" s="44">
        <v>0</v>
      </c>
      <c r="AX81" s="44"/>
      <c r="AY81" s="44"/>
      <c r="AZ81" s="44"/>
      <c r="BA81" s="44"/>
      <c r="BB81" s="44"/>
      <c r="BC81" s="44"/>
      <c r="BD81" s="44"/>
      <c r="BE81" s="44">
        <v>1</v>
      </c>
      <c r="BF81" s="44"/>
      <c r="BG81" s="44"/>
      <c r="BH81" s="44"/>
      <c r="BI81" s="44"/>
      <c r="BJ81" s="44"/>
      <c r="BK81" s="44"/>
      <c r="BL81" s="44"/>
    </row>
    <row r="82" spans="1:64" s="4" customFormat="1" ht="12.75" customHeight="1" x14ac:dyDescent="0.2">
      <c r="A82" s="52">
        <v>0</v>
      </c>
      <c r="B82" s="52"/>
      <c r="C82" s="52"/>
      <c r="D82" s="52"/>
      <c r="E82" s="52"/>
      <c r="F82" s="52"/>
      <c r="G82" s="53" t="s">
        <v>96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  <c r="Z82" s="52"/>
      <c r="AA82" s="52"/>
      <c r="AB82" s="52"/>
      <c r="AC82" s="52"/>
      <c r="AD82" s="52"/>
      <c r="AE82" s="53"/>
      <c r="AF82" s="54"/>
      <c r="AG82" s="54"/>
      <c r="AH82" s="54"/>
      <c r="AI82" s="54"/>
      <c r="AJ82" s="54"/>
      <c r="AK82" s="54"/>
      <c r="AL82" s="54"/>
      <c r="AM82" s="54"/>
      <c r="AN82" s="55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</row>
    <row r="83" spans="1:64" ht="38.25" customHeight="1" x14ac:dyDescent="0.2">
      <c r="A83" s="47">
        <v>12</v>
      </c>
      <c r="B83" s="47"/>
      <c r="C83" s="47"/>
      <c r="D83" s="47"/>
      <c r="E83" s="47"/>
      <c r="F83" s="47"/>
      <c r="G83" s="48" t="s">
        <v>97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47" t="s">
        <v>82</v>
      </c>
      <c r="AA83" s="47"/>
      <c r="AB83" s="47"/>
      <c r="AC83" s="47"/>
      <c r="AD83" s="47"/>
      <c r="AE83" s="48" t="s">
        <v>98</v>
      </c>
      <c r="AF83" s="49"/>
      <c r="AG83" s="49"/>
      <c r="AH83" s="49"/>
      <c r="AI83" s="49"/>
      <c r="AJ83" s="49"/>
      <c r="AK83" s="49"/>
      <c r="AL83" s="49"/>
      <c r="AM83" s="49"/>
      <c r="AN83" s="50"/>
      <c r="AO83" s="57">
        <v>285000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285000</v>
      </c>
      <c r="BF83" s="57"/>
      <c r="BG83" s="57"/>
      <c r="BH83" s="57"/>
      <c r="BI83" s="57"/>
      <c r="BJ83" s="57"/>
      <c r="BK83" s="57"/>
      <c r="BL83" s="57"/>
    </row>
    <row r="84" spans="1:64" ht="38.25" customHeight="1" x14ac:dyDescent="0.2">
      <c r="A84" s="47">
        <v>13</v>
      </c>
      <c r="B84" s="47"/>
      <c r="C84" s="47"/>
      <c r="D84" s="47"/>
      <c r="E84" s="47"/>
      <c r="F84" s="47"/>
      <c r="G84" s="48" t="s">
        <v>99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47" t="s">
        <v>82</v>
      </c>
      <c r="AA84" s="47"/>
      <c r="AB84" s="47"/>
      <c r="AC84" s="47"/>
      <c r="AD84" s="47"/>
      <c r="AE84" s="48" t="s">
        <v>100</v>
      </c>
      <c r="AF84" s="49"/>
      <c r="AG84" s="49"/>
      <c r="AH84" s="49"/>
      <c r="AI84" s="49"/>
      <c r="AJ84" s="49"/>
      <c r="AK84" s="49"/>
      <c r="AL84" s="49"/>
      <c r="AM84" s="49"/>
      <c r="AN84" s="50"/>
      <c r="AO84" s="44">
        <v>101.2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v>101.2</v>
      </c>
      <c r="BF84" s="44"/>
      <c r="BG84" s="44"/>
      <c r="BH84" s="44"/>
      <c r="BI84" s="44"/>
      <c r="BJ84" s="44"/>
      <c r="BK84" s="44"/>
      <c r="BL84" s="44"/>
    </row>
    <row r="85" spans="1:64" ht="38.25" customHeight="1" x14ac:dyDescent="0.2">
      <c r="A85" s="47">
        <v>14</v>
      </c>
      <c r="B85" s="47"/>
      <c r="C85" s="47"/>
      <c r="D85" s="47"/>
      <c r="E85" s="47"/>
      <c r="F85" s="47"/>
      <c r="G85" s="48" t="s">
        <v>101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47" t="s">
        <v>82</v>
      </c>
      <c r="AA85" s="47"/>
      <c r="AB85" s="47"/>
      <c r="AC85" s="47"/>
      <c r="AD85" s="47"/>
      <c r="AE85" s="48" t="s">
        <v>100</v>
      </c>
      <c r="AF85" s="49"/>
      <c r="AG85" s="49"/>
      <c r="AH85" s="49"/>
      <c r="AI85" s="49"/>
      <c r="AJ85" s="49"/>
      <c r="AK85" s="49"/>
      <c r="AL85" s="49"/>
      <c r="AM85" s="49"/>
      <c r="AN85" s="50"/>
      <c r="AO85" s="44">
        <v>5000</v>
      </c>
      <c r="AP85" s="44"/>
      <c r="AQ85" s="44"/>
      <c r="AR85" s="44"/>
      <c r="AS85" s="44"/>
      <c r="AT85" s="44"/>
      <c r="AU85" s="44"/>
      <c r="AV85" s="44"/>
      <c r="AW85" s="44">
        <v>0</v>
      </c>
      <c r="AX85" s="44"/>
      <c r="AY85" s="44"/>
      <c r="AZ85" s="44"/>
      <c r="BA85" s="44"/>
      <c r="BB85" s="44"/>
      <c r="BC85" s="44"/>
      <c r="BD85" s="44"/>
      <c r="BE85" s="44">
        <v>5000</v>
      </c>
      <c r="BF85" s="44"/>
      <c r="BG85" s="44"/>
      <c r="BH85" s="44"/>
      <c r="BI85" s="44"/>
      <c r="BJ85" s="44"/>
      <c r="BK85" s="44"/>
      <c r="BL85" s="44"/>
    </row>
    <row r="86" spans="1:64" s="4" customFormat="1" ht="12.75" customHeight="1" x14ac:dyDescent="0.2">
      <c r="A86" s="52">
        <v>0</v>
      </c>
      <c r="B86" s="52"/>
      <c r="C86" s="52"/>
      <c r="D86" s="52"/>
      <c r="E86" s="52"/>
      <c r="F86" s="52"/>
      <c r="G86" s="53" t="s">
        <v>102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5"/>
      <c r="Z86" s="52"/>
      <c r="AA86" s="52"/>
      <c r="AB86" s="52"/>
      <c r="AC86" s="52"/>
      <c r="AD86" s="52"/>
      <c r="AE86" s="53"/>
      <c r="AF86" s="54"/>
      <c r="AG86" s="54"/>
      <c r="AH86" s="54"/>
      <c r="AI86" s="54"/>
      <c r="AJ86" s="54"/>
      <c r="AK86" s="54"/>
      <c r="AL86" s="54"/>
      <c r="AM86" s="54"/>
      <c r="AN86" s="55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51" customHeight="1" x14ac:dyDescent="0.2">
      <c r="A87" s="47">
        <v>15</v>
      </c>
      <c r="B87" s="47"/>
      <c r="C87" s="47"/>
      <c r="D87" s="47"/>
      <c r="E87" s="47"/>
      <c r="F87" s="47"/>
      <c r="G87" s="48" t="s">
        <v>103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47" t="s">
        <v>104</v>
      </c>
      <c r="AA87" s="47"/>
      <c r="AB87" s="47"/>
      <c r="AC87" s="47"/>
      <c r="AD87" s="47"/>
      <c r="AE87" s="48" t="s">
        <v>105</v>
      </c>
      <c r="AF87" s="49"/>
      <c r="AG87" s="49"/>
      <c r="AH87" s="49"/>
      <c r="AI87" s="49"/>
      <c r="AJ87" s="49"/>
      <c r="AK87" s="49"/>
      <c r="AL87" s="49"/>
      <c r="AM87" s="49"/>
      <c r="AN87" s="50"/>
      <c r="AO87" s="44">
        <v>33.86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v>33.86</v>
      </c>
      <c r="BF87" s="44"/>
      <c r="BG87" s="44"/>
      <c r="BH87" s="44"/>
      <c r="BI87" s="44"/>
      <c r="BJ87" s="44"/>
      <c r="BK87" s="44"/>
      <c r="BL87" s="44"/>
    </row>
    <row r="88" spans="1:64" ht="25.5" customHeight="1" x14ac:dyDescent="0.2">
      <c r="A88" s="47">
        <v>16</v>
      </c>
      <c r="B88" s="47"/>
      <c r="C88" s="47"/>
      <c r="D88" s="47"/>
      <c r="E88" s="47"/>
      <c r="F88" s="47"/>
      <c r="G88" s="48" t="s">
        <v>106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47" t="s">
        <v>104</v>
      </c>
      <c r="AA88" s="47"/>
      <c r="AB88" s="47"/>
      <c r="AC88" s="47"/>
      <c r="AD88" s="47"/>
      <c r="AE88" s="48" t="s">
        <v>107</v>
      </c>
      <c r="AF88" s="49"/>
      <c r="AG88" s="49"/>
      <c r="AH88" s="49"/>
      <c r="AI88" s="49"/>
      <c r="AJ88" s="49"/>
      <c r="AK88" s="49"/>
      <c r="AL88" s="49"/>
      <c r="AM88" s="49"/>
      <c r="AN88" s="50"/>
      <c r="AO88" s="44">
        <v>100</v>
      </c>
      <c r="AP88" s="44"/>
      <c r="AQ88" s="44"/>
      <c r="AR88" s="44"/>
      <c r="AS88" s="44"/>
      <c r="AT88" s="44"/>
      <c r="AU88" s="44"/>
      <c r="AV88" s="44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v>100</v>
      </c>
      <c r="BF88" s="44"/>
      <c r="BG88" s="44"/>
      <c r="BH88" s="44"/>
      <c r="BI88" s="44"/>
      <c r="BJ88" s="44"/>
      <c r="BK88" s="44"/>
      <c r="BL88" s="44"/>
    </row>
    <row r="89" spans="1:64" x14ac:dyDescent="0.2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1" spans="1:64" ht="31.5" customHeight="1" x14ac:dyDescent="0.2">
      <c r="A91" s="39" t="s">
        <v>125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2"/>
      <c r="AO91" s="45" t="s">
        <v>126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64" x14ac:dyDescent="0.2">
      <c r="W92" s="32" t="s">
        <v>5</v>
      </c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O92" s="32" t="s">
        <v>63</v>
      </c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</row>
    <row r="93" spans="1:64" ht="15.75" customHeight="1" x14ac:dyDescent="0.2">
      <c r="A93" s="35" t="s">
        <v>3</v>
      </c>
      <c r="B93" s="35"/>
      <c r="C93" s="35"/>
      <c r="D93" s="35"/>
      <c r="E93" s="35"/>
      <c r="F93" s="35"/>
    </row>
    <row r="94" spans="1:64" ht="13.15" customHeight="1" x14ac:dyDescent="0.2">
      <c r="A94" s="36" t="s">
        <v>112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64" x14ac:dyDescent="0.2">
      <c r="A95" s="38" t="s">
        <v>46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</row>
    <row r="96" spans="1:64" ht="10.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75" customHeight="1" x14ac:dyDescent="0.2">
      <c r="A97" s="39" t="s">
        <v>113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2"/>
      <c r="AO97" s="42" t="s">
        <v>114</v>
      </c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</row>
    <row r="98" spans="1:59" x14ac:dyDescent="0.2">
      <c r="W98" s="32" t="s">
        <v>5</v>
      </c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O98" s="32" t="s">
        <v>63</v>
      </c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</row>
    <row r="99" spans="1:59" x14ac:dyDescent="0.2">
      <c r="A99" s="33"/>
      <c r="B99" s="34"/>
      <c r="C99" s="34"/>
      <c r="D99" s="34"/>
      <c r="E99" s="34"/>
      <c r="F99" s="34"/>
      <c r="G99" s="34"/>
      <c r="H99" s="34"/>
    </row>
    <row r="100" spans="1:59" x14ac:dyDescent="0.2">
      <c r="A100" s="32" t="s">
        <v>44</v>
      </c>
      <c r="B100" s="32"/>
      <c r="C100" s="32"/>
      <c r="D100" s="32"/>
      <c r="E100" s="32"/>
      <c r="F100" s="32"/>
      <c r="G100" s="32"/>
      <c r="H100" s="3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">
      <c r="A101" s="21" t="s">
        <v>45</v>
      </c>
    </row>
  </sheetData>
  <mergeCells count="310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</mergeCells>
  <conditionalFormatting sqref="A69:F88">
    <cfRule type="cellIs" dxfId="3" priority="2" stopIfTrue="1" operator="equal">
      <formula>0</formula>
    </cfRule>
  </conditionalFormatting>
  <conditionalFormatting sqref="D50:D53">
    <cfRule type="cellIs" dxfId="2" priority="3" stopIfTrue="1" operator="equal">
      <formula>$D49</formula>
    </cfRule>
  </conditionalFormatting>
  <conditionalFormatting sqref="G70:G88">
    <cfRule type="cellIs" dxfId="1" priority="1" stopIfTrue="1" operator="equal">
      <formula>$G69</formula>
    </cfRule>
  </conditionalFormatting>
  <conditionalFormatting sqref="G69:L69">
    <cfRule type="cellIs" dxfId="0" priority="4" stopIfTrue="1" operator="equal">
      <formula>$G68</formula>
    </cfRule>
  </conditionalFormatting>
  <pageMargins left="0.32" right="0.33" top="0.39370078740157499" bottom="0.21" header="0" footer="0"/>
  <pageSetup paperSize="9" scale="68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КПК0213133 (24.12)зняття</vt:lpstr>
      <vt:lpstr>'КПК0213133 (24.12)зняття'!Область_печати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2025-12-24T10:36:04Z</cp:lastPrinted>
  <dcterms:created xsi:type="dcterms:W3CDTF">2016-08-15T09:54:21Z</dcterms:created>
  <dcterms:modified xsi:type="dcterms:W3CDTF">2025-12-30T12:09:29Z</dcterms:modified>
</cp:coreProperties>
</file>